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6e3155b284d37f/Dokument/STIFF/STIFF/Festival 2018/STIFF/Granskning/"/>
    </mc:Choice>
  </mc:AlternateContent>
  <xr:revisionPtr revIDLastSave="232" documentId="E48CFC1E12267995B8F4EE49AE4F1E3E1E0945F6" xr6:coauthVersionLast="28" xr6:coauthVersionMax="28" xr10:uidLastSave="{CA5916DE-A21C-47E7-93B2-38481A7937EE}"/>
  <bookViews>
    <workbookView xWindow="0" yWindow="0" windowWidth="20490" windowHeight="7530" xr2:uid="{00000000-000D-0000-FFFF-FFFF00000000}"/>
  </bookViews>
  <sheets>
    <sheet name="ALLA FILMER" sheetId="1" r:id="rId1"/>
    <sheet name="Manlig regissör kv huvudroll" sheetId="3" r:id="rId2"/>
    <sheet name="Kv regissör kv huvudroll" sheetId="5" r:id="rId3"/>
    <sheet name="Kv. regi + kv. huvudr" sheetId="2" r:id="rId4"/>
    <sheet name="Andel kv regi av sv filmer" sheetId="6" r:id="rId5"/>
  </sheets>
  <definedNames>
    <definedName name="_xlnm._FilterDatabase" localSheetId="4" hidden="1">'Andel kv regi av sv filmer'!$A$1:$S$72</definedName>
    <definedName name="_xlnm._FilterDatabase" localSheetId="2" hidden="1">'Kv regissör kv huvudroll'!$A$1:$S$60</definedName>
    <definedName name="_xlnm._FilterDatabase" localSheetId="1" hidden="1">'Manlig regissör kv huvudroll'!$A$1:$S$176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6" l="1"/>
  <c r="E80" i="6"/>
  <c r="E74" i="6"/>
  <c r="Q74" i="6"/>
  <c r="P74" i="6"/>
  <c r="M74" i="6"/>
  <c r="L74" i="6"/>
  <c r="M75" i="6" s="1"/>
  <c r="L76" i="6" s="1"/>
  <c r="I74" i="6"/>
  <c r="H74" i="6"/>
  <c r="D74" i="6"/>
  <c r="S72" i="6"/>
  <c r="R72" i="6"/>
  <c r="O72" i="6"/>
  <c r="N72" i="6"/>
  <c r="K72" i="6"/>
  <c r="J72" i="6"/>
  <c r="F72" i="6"/>
  <c r="G72" i="6" s="1"/>
  <c r="S71" i="6"/>
  <c r="R71" i="6"/>
  <c r="O71" i="6"/>
  <c r="N71" i="6"/>
  <c r="K71" i="6"/>
  <c r="J71" i="6"/>
  <c r="F71" i="6"/>
  <c r="G71" i="6" s="1"/>
  <c r="S70" i="6"/>
  <c r="R70" i="6"/>
  <c r="O70" i="6"/>
  <c r="N70" i="6"/>
  <c r="K70" i="6"/>
  <c r="J70" i="6"/>
  <c r="F70" i="6"/>
  <c r="G70" i="6" s="1"/>
  <c r="O69" i="6"/>
  <c r="N69" i="6"/>
  <c r="K69" i="6"/>
  <c r="J69" i="6"/>
  <c r="F69" i="6"/>
  <c r="G69" i="6" s="1"/>
  <c r="S68" i="6"/>
  <c r="R68" i="6"/>
  <c r="O68" i="6"/>
  <c r="N68" i="6"/>
  <c r="K68" i="6"/>
  <c r="J68" i="6"/>
  <c r="F68" i="6"/>
  <c r="G68" i="6" s="1"/>
  <c r="S8" i="6"/>
  <c r="R8" i="6"/>
  <c r="O8" i="6"/>
  <c r="N8" i="6"/>
  <c r="K8" i="6"/>
  <c r="J8" i="6"/>
  <c r="F8" i="6"/>
  <c r="G8" i="6" s="1"/>
  <c r="S67" i="6"/>
  <c r="R67" i="6"/>
  <c r="O67" i="6"/>
  <c r="N67" i="6"/>
  <c r="K67" i="6"/>
  <c r="J67" i="6"/>
  <c r="F67" i="6"/>
  <c r="G67" i="6" s="1"/>
  <c r="S66" i="6"/>
  <c r="R66" i="6"/>
  <c r="O66" i="6"/>
  <c r="N66" i="6"/>
  <c r="K66" i="6"/>
  <c r="J66" i="6"/>
  <c r="F66" i="6"/>
  <c r="G66" i="6" s="1"/>
  <c r="S65" i="6"/>
  <c r="R65" i="6"/>
  <c r="O65" i="6"/>
  <c r="N65" i="6"/>
  <c r="K65" i="6"/>
  <c r="J65" i="6"/>
  <c r="F65" i="6"/>
  <c r="G65" i="6" s="1"/>
  <c r="S64" i="6"/>
  <c r="R64" i="6"/>
  <c r="O64" i="6"/>
  <c r="N64" i="6"/>
  <c r="K64" i="6"/>
  <c r="J64" i="6"/>
  <c r="F64" i="6"/>
  <c r="G64" i="6" s="1"/>
  <c r="S63" i="6"/>
  <c r="R63" i="6"/>
  <c r="O63" i="6"/>
  <c r="N63" i="6"/>
  <c r="K63" i="6"/>
  <c r="J63" i="6"/>
  <c r="F63" i="6"/>
  <c r="G63" i="6" s="1"/>
  <c r="S62" i="6"/>
  <c r="R62" i="6"/>
  <c r="O62" i="6"/>
  <c r="N62" i="6"/>
  <c r="K62" i="6"/>
  <c r="J62" i="6"/>
  <c r="F62" i="6"/>
  <c r="G62" i="6" s="1"/>
  <c r="S61" i="6"/>
  <c r="R61" i="6"/>
  <c r="O61" i="6"/>
  <c r="N61" i="6"/>
  <c r="K61" i="6"/>
  <c r="J61" i="6"/>
  <c r="F61" i="6"/>
  <c r="G61" i="6" s="1"/>
  <c r="S12" i="6"/>
  <c r="R12" i="6"/>
  <c r="O12" i="6"/>
  <c r="N12" i="6"/>
  <c r="K12" i="6"/>
  <c r="J12" i="6"/>
  <c r="F12" i="6"/>
  <c r="G12" i="6" s="1"/>
  <c r="S9" i="6"/>
  <c r="R9" i="6"/>
  <c r="O9" i="6"/>
  <c r="N9" i="6"/>
  <c r="K9" i="6"/>
  <c r="J9" i="6"/>
  <c r="F9" i="6"/>
  <c r="G9" i="6" s="1"/>
  <c r="S60" i="6"/>
  <c r="R60" i="6"/>
  <c r="O60" i="6"/>
  <c r="N60" i="6"/>
  <c r="K60" i="6"/>
  <c r="J60" i="6"/>
  <c r="F60" i="6"/>
  <c r="G60" i="6" s="1"/>
  <c r="S59" i="6"/>
  <c r="R59" i="6"/>
  <c r="O59" i="6"/>
  <c r="N59" i="6"/>
  <c r="K59" i="6"/>
  <c r="J59" i="6"/>
  <c r="F59" i="6"/>
  <c r="G59" i="6" s="1"/>
  <c r="S58" i="6"/>
  <c r="R58" i="6"/>
  <c r="O58" i="6"/>
  <c r="N58" i="6"/>
  <c r="K58" i="6"/>
  <c r="J58" i="6"/>
  <c r="F58" i="6"/>
  <c r="G58" i="6" s="1"/>
  <c r="S57" i="6"/>
  <c r="R57" i="6"/>
  <c r="O57" i="6"/>
  <c r="N57" i="6"/>
  <c r="K57" i="6"/>
  <c r="J57" i="6"/>
  <c r="F57" i="6"/>
  <c r="G57" i="6" s="1"/>
  <c r="S16" i="6"/>
  <c r="R16" i="6"/>
  <c r="O16" i="6"/>
  <c r="N16" i="6"/>
  <c r="K16" i="6"/>
  <c r="J16" i="6"/>
  <c r="F16" i="6"/>
  <c r="G16" i="6" s="1"/>
  <c r="S56" i="6"/>
  <c r="R56" i="6"/>
  <c r="O56" i="6"/>
  <c r="N56" i="6"/>
  <c r="K56" i="6"/>
  <c r="J56" i="6"/>
  <c r="F56" i="6"/>
  <c r="G56" i="6" s="1"/>
  <c r="S55" i="6"/>
  <c r="R55" i="6"/>
  <c r="O55" i="6"/>
  <c r="N55" i="6"/>
  <c r="K55" i="6"/>
  <c r="J55" i="6"/>
  <c r="F55" i="6"/>
  <c r="G55" i="6" s="1"/>
  <c r="S54" i="6"/>
  <c r="R54" i="6"/>
  <c r="O54" i="6"/>
  <c r="N54" i="6"/>
  <c r="K54" i="6"/>
  <c r="J54" i="6"/>
  <c r="F54" i="6"/>
  <c r="G54" i="6" s="1"/>
  <c r="S53" i="6"/>
  <c r="R53" i="6"/>
  <c r="O53" i="6"/>
  <c r="N53" i="6"/>
  <c r="K53" i="6"/>
  <c r="J53" i="6"/>
  <c r="F53" i="6"/>
  <c r="G53" i="6" s="1"/>
  <c r="S52" i="6"/>
  <c r="R52" i="6"/>
  <c r="O52" i="6"/>
  <c r="N52" i="6"/>
  <c r="K52" i="6"/>
  <c r="J52" i="6"/>
  <c r="F52" i="6"/>
  <c r="G52" i="6" s="1"/>
  <c r="S51" i="6"/>
  <c r="R51" i="6"/>
  <c r="O51" i="6"/>
  <c r="N51" i="6"/>
  <c r="K51" i="6"/>
  <c r="J51" i="6"/>
  <c r="F51" i="6"/>
  <c r="G51" i="6" s="1"/>
  <c r="S50" i="6"/>
  <c r="R50" i="6"/>
  <c r="O50" i="6"/>
  <c r="N50" i="6"/>
  <c r="K50" i="6"/>
  <c r="J50" i="6"/>
  <c r="F50" i="6"/>
  <c r="G50" i="6" s="1"/>
  <c r="S49" i="6"/>
  <c r="R49" i="6"/>
  <c r="O49" i="6"/>
  <c r="N49" i="6"/>
  <c r="K49" i="6"/>
  <c r="J49" i="6"/>
  <c r="F49" i="6"/>
  <c r="G49" i="6" s="1"/>
  <c r="S4" i="6"/>
  <c r="R4" i="6"/>
  <c r="O4" i="6"/>
  <c r="N4" i="6"/>
  <c r="K4" i="6"/>
  <c r="J4" i="6"/>
  <c r="F4" i="6"/>
  <c r="G4" i="6" s="1"/>
  <c r="S13" i="6"/>
  <c r="R13" i="6"/>
  <c r="O13" i="6"/>
  <c r="N13" i="6"/>
  <c r="K13" i="6"/>
  <c r="J13" i="6"/>
  <c r="F13" i="6"/>
  <c r="G13" i="6" s="1"/>
  <c r="S48" i="6"/>
  <c r="R48" i="6"/>
  <c r="O48" i="6"/>
  <c r="N48" i="6"/>
  <c r="K48" i="6"/>
  <c r="J48" i="6"/>
  <c r="F48" i="6"/>
  <c r="G48" i="6" s="1"/>
  <c r="S47" i="6"/>
  <c r="R47" i="6"/>
  <c r="O47" i="6"/>
  <c r="N47" i="6"/>
  <c r="K47" i="6"/>
  <c r="J47" i="6"/>
  <c r="F47" i="6"/>
  <c r="G47" i="6" s="1"/>
  <c r="S46" i="6"/>
  <c r="R46" i="6"/>
  <c r="O46" i="6"/>
  <c r="N46" i="6"/>
  <c r="K46" i="6"/>
  <c r="J46" i="6"/>
  <c r="F46" i="6"/>
  <c r="G46" i="6" s="1"/>
  <c r="S45" i="6"/>
  <c r="R45" i="6"/>
  <c r="O45" i="6"/>
  <c r="N45" i="6"/>
  <c r="K45" i="6"/>
  <c r="J45" i="6"/>
  <c r="F45" i="6"/>
  <c r="G45" i="6" s="1"/>
  <c r="S44" i="6"/>
  <c r="R44" i="6"/>
  <c r="O44" i="6"/>
  <c r="N44" i="6"/>
  <c r="K44" i="6"/>
  <c r="J44" i="6"/>
  <c r="F44" i="6"/>
  <c r="G44" i="6" s="1"/>
  <c r="S43" i="6"/>
  <c r="R43" i="6"/>
  <c r="O43" i="6"/>
  <c r="N43" i="6"/>
  <c r="K43" i="6"/>
  <c r="J43" i="6"/>
  <c r="F43" i="6"/>
  <c r="G43" i="6" s="1"/>
  <c r="S42" i="6"/>
  <c r="R42" i="6"/>
  <c r="O42" i="6"/>
  <c r="N42" i="6"/>
  <c r="K42" i="6"/>
  <c r="J42" i="6"/>
  <c r="F42" i="6"/>
  <c r="G42" i="6" s="1"/>
  <c r="S41" i="6"/>
  <c r="R41" i="6"/>
  <c r="O41" i="6"/>
  <c r="N41" i="6"/>
  <c r="K41" i="6"/>
  <c r="J41" i="6"/>
  <c r="F41" i="6"/>
  <c r="G41" i="6" s="1"/>
  <c r="S40" i="6"/>
  <c r="R40" i="6"/>
  <c r="O40" i="6"/>
  <c r="N40" i="6"/>
  <c r="K40" i="6"/>
  <c r="J40" i="6"/>
  <c r="F40" i="6"/>
  <c r="G40" i="6" s="1"/>
  <c r="S5" i="6"/>
  <c r="R5" i="6"/>
  <c r="O5" i="6"/>
  <c r="N5" i="6"/>
  <c r="K5" i="6"/>
  <c r="J5" i="6"/>
  <c r="F5" i="6"/>
  <c r="G5" i="6" s="1"/>
  <c r="S6" i="6"/>
  <c r="R6" i="6"/>
  <c r="O6" i="6"/>
  <c r="N6" i="6"/>
  <c r="K6" i="6"/>
  <c r="J6" i="6"/>
  <c r="F6" i="6"/>
  <c r="G6" i="6" s="1"/>
  <c r="S3" i="6"/>
  <c r="R3" i="6"/>
  <c r="O3" i="6"/>
  <c r="N3" i="6"/>
  <c r="K3" i="6"/>
  <c r="J3" i="6"/>
  <c r="F3" i="6"/>
  <c r="G3" i="6" s="1"/>
  <c r="S39" i="6"/>
  <c r="R39" i="6"/>
  <c r="O39" i="6"/>
  <c r="N39" i="6"/>
  <c r="K39" i="6"/>
  <c r="J39" i="6"/>
  <c r="F39" i="6"/>
  <c r="G39" i="6" s="1"/>
  <c r="S38" i="6"/>
  <c r="R38" i="6"/>
  <c r="O38" i="6"/>
  <c r="N38" i="6"/>
  <c r="K38" i="6"/>
  <c r="J38" i="6"/>
  <c r="F38" i="6"/>
  <c r="G38" i="6" s="1"/>
  <c r="S37" i="6"/>
  <c r="R37" i="6"/>
  <c r="O37" i="6"/>
  <c r="N37" i="6"/>
  <c r="K37" i="6"/>
  <c r="J37" i="6"/>
  <c r="F37" i="6"/>
  <c r="G37" i="6" s="1"/>
  <c r="S17" i="6"/>
  <c r="R17" i="6"/>
  <c r="O17" i="6"/>
  <c r="N17" i="6"/>
  <c r="K17" i="6"/>
  <c r="J17" i="6"/>
  <c r="F17" i="6"/>
  <c r="G17" i="6" s="1"/>
  <c r="S36" i="6"/>
  <c r="R36" i="6"/>
  <c r="O36" i="6"/>
  <c r="N36" i="6"/>
  <c r="K36" i="6"/>
  <c r="J36" i="6"/>
  <c r="F36" i="6"/>
  <c r="G36" i="6" s="1"/>
  <c r="S35" i="6"/>
  <c r="R35" i="6"/>
  <c r="O35" i="6"/>
  <c r="N35" i="6"/>
  <c r="K35" i="6"/>
  <c r="J35" i="6"/>
  <c r="F35" i="6"/>
  <c r="G35" i="6" s="1"/>
  <c r="S14" i="6"/>
  <c r="R14" i="6"/>
  <c r="O14" i="6"/>
  <c r="N14" i="6"/>
  <c r="K14" i="6"/>
  <c r="J14" i="6"/>
  <c r="F14" i="6"/>
  <c r="G14" i="6" s="1"/>
  <c r="S2" i="6"/>
  <c r="R2" i="6"/>
  <c r="O2" i="6"/>
  <c r="N2" i="6"/>
  <c r="K2" i="6"/>
  <c r="J2" i="6"/>
  <c r="F2" i="6"/>
  <c r="G2" i="6" s="1"/>
  <c r="S34" i="6"/>
  <c r="R34" i="6"/>
  <c r="O34" i="6"/>
  <c r="N34" i="6"/>
  <c r="K34" i="6"/>
  <c r="J34" i="6"/>
  <c r="F34" i="6"/>
  <c r="G34" i="6" s="1"/>
  <c r="S33" i="6"/>
  <c r="R33" i="6"/>
  <c r="O33" i="6"/>
  <c r="N33" i="6"/>
  <c r="K33" i="6"/>
  <c r="J33" i="6"/>
  <c r="F33" i="6"/>
  <c r="G33" i="6" s="1"/>
  <c r="S32" i="6"/>
  <c r="R32" i="6"/>
  <c r="O32" i="6"/>
  <c r="N32" i="6"/>
  <c r="K32" i="6"/>
  <c r="J32" i="6"/>
  <c r="F32" i="6"/>
  <c r="G32" i="6" s="1"/>
  <c r="S31" i="6"/>
  <c r="R31" i="6"/>
  <c r="O31" i="6"/>
  <c r="N31" i="6"/>
  <c r="K31" i="6"/>
  <c r="J31" i="6"/>
  <c r="F31" i="6"/>
  <c r="G31" i="6" s="1"/>
  <c r="S30" i="6"/>
  <c r="R30" i="6"/>
  <c r="O30" i="6"/>
  <c r="N30" i="6"/>
  <c r="K30" i="6"/>
  <c r="J30" i="6"/>
  <c r="F30" i="6"/>
  <c r="G30" i="6" s="1"/>
  <c r="S29" i="6"/>
  <c r="R29" i="6"/>
  <c r="O29" i="6"/>
  <c r="N29" i="6"/>
  <c r="K29" i="6"/>
  <c r="J29" i="6"/>
  <c r="F29" i="6"/>
  <c r="G29" i="6" s="1"/>
  <c r="S28" i="6"/>
  <c r="R28" i="6"/>
  <c r="O28" i="6"/>
  <c r="N28" i="6"/>
  <c r="K28" i="6"/>
  <c r="J28" i="6"/>
  <c r="F28" i="6"/>
  <c r="G28" i="6" s="1"/>
  <c r="S27" i="6"/>
  <c r="R27" i="6"/>
  <c r="O27" i="6"/>
  <c r="N27" i="6"/>
  <c r="K27" i="6"/>
  <c r="J27" i="6"/>
  <c r="F27" i="6"/>
  <c r="G27" i="6" s="1"/>
  <c r="S11" i="6"/>
  <c r="R11" i="6"/>
  <c r="O11" i="6"/>
  <c r="N11" i="6"/>
  <c r="K11" i="6"/>
  <c r="J11" i="6"/>
  <c r="F11" i="6"/>
  <c r="G11" i="6" s="1"/>
  <c r="S26" i="6"/>
  <c r="R26" i="6"/>
  <c r="O26" i="6"/>
  <c r="N26" i="6"/>
  <c r="K26" i="6"/>
  <c r="J26" i="6"/>
  <c r="F26" i="6"/>
  <c r="G26" i="6" s="1"/>
  <c r="S25" i="6"/>
  <c r="R25" i="6"/>
  <c r="O25" i="6"/>
  <c r="N25" i="6"/>
  <c r="K25" i="6"/>
  <c r="J25" i="6"/>
  <c r="F25" i="6"/>
  <c r="G25" i="6" s="1"/>
  <c r="S10" i="6"/>
  <c r="R10" i="6"/>
  <c r="O10" i="6"/>
  <c r="N10" i="6"/>
  <c r="K10" i="6"/>
  <c r="J10" i="6"/>
  <c r="F10" i="6"/>
  <c r="G10" i="6" s="1"/>
  <c r="S15" i="6"/>
  <c r="R15" i="6"/>
  <c r="O15" i="6"/>
  <c r="N15" i="6"/>
  <c r="K15" i="6"/>
  <c r="J15" i="6"/>
  <c r="F15" i="6"/>
  <c r="G15" i="6" s="1"/>
  <c r="S24" i="6"/>
  <c r="R24" i="6"/>
  <c r="O24" i="6"/>
  <c r="N24" i="6"/>
  <c r="K24" i="6"/>
  <c r="J24" i="6"/>
  <c r="F24" i="6"/>
  <c r="G24" i="6" s="1"/>
  <c r="S23" i="6"/>
  <c r="R23" i="6"/>
  <c r="O23" i="6"/>
  <c r="N23" i="6"/>
  <c r="K23" i="6"/>
  <c r="J23" i="6"/>
  <c r="F23" i="6"/>
  <c r="G23" i="6" s="1"/>
  <c r="S7" i="6"/>
  <c r="R7" i="6"/>
  <c r="O7" i="6"/>
  <c r="N7" i="6"/>
  <c r="K7" i="6"/>
  <c r="J7" i="6"/>
  <c r="F7" i="6"/>
  <c r="G7" i="6" s="1"/>
  <c r="O22" i="6"/>
  <c r="N22" i="6"/>
  <c r="K22" i="6"/>
  <c r="J22" i="6"/>
  <c r="F22" i="6"/>
  <c r="G22" i="6" s="1"/>
  <c r="S21" i="6"/>
  <c r="R21" i="6"/>
  <c r="O21" i="6"/>
  <c r="N21" i="6"/>
  <c r="K21" i="6"/>
  <c r="J21" i="6"/>
  <c r="F21" i="6"/>
  <c r="G21" i="6" s="1"/>
  <c r="O18" i="6"/>
  <c r="N18" i="6"/>
  <c r="K18" i="6"/>
  <c r="J18" i="6"/>
  <c r="F18" i="6"/>
  <c r="G18" i="6" s="1"/>
  <c r="S20" i="6"/>
  <c r="R20" i="6"/>
  <c r="O20" i="6"/>
  <c r="N20" i="6"/>
  <c r="K20" i="6"/>
  <c r="J20" i="6"/>
  <c r="F20" i="6"/>
  <c r="G20" i="6" s="1"/>
  <c r="S19" i="6"/>
  <c r="R19" i="6"/>
  <c r="O19" i="6"/>
  <c r="N19" i="6"/>
  <c r="K19" i="6"/>
  <c r="J19" i="6"/>
  <c r="F19" i="6"/>
  <c r="G19" i="6" s="1"/>
  <c r="P178" i="3"/>
  <c r="Q178" i="3"/>
  <c r="P177" i="3"/>
  <c r="Q177" i="3"/>
  <c r="P62" i="5"/>
  <c r="Q62" i="5"/>
  <c r="Q61" i="5"/>
  <c r="P61" i="5"/>
  <c r="R67" i="5"/>
  <c r="R66" i="5"/>
  <c r="R65" i="5"/>
  <c r="R64" i="5"/>
  <c r="R62" i="5"/>
  <c r="S62" i="5"/>
  <c r="S61" i="5"/>
  <c r="R61" i="5"/>
  <c r="O60" i="5"/>
  <c r="N60" i="5"/>
  <c r="K60" i="5"/>
  <c r="J60" i="5"/>
  <c r="F60" i="5"/>
  <c r="G60" i="5" s="1"/>
  <c r="S59" i="5"/>
  <c r="R59" i="5"/>
  <c r="O59" i="5"/>
  <c r="N59" i="5"/>
  <c r="K59" i="5"/>
  <c r="J59" i="5"/>
  <c r="F59" i="5"/>
  <c r="G59" i="5" s="1"/>
  <c r="S58" i="5"/>
  <c r="R58" i="5"/>
  <c r="O58" i="5"/>
  <c r="N58" i="5"/>
  <c r="K58" i="5"/>
  <c r="J58" i="5"/>
  <c r="F58" i="5"/>
  <c r="G58" i="5" s="1"/>
  <c r="S57" i="5"/>
  <c r="R57" i="5"/>
  <c r="O57" i="5"/>
  <c r="N57" i="5"/>
  <c r="K57" i="5"/>
  <c r="J57" i="5"/>
  <c r="F57" i="5"/>
  <c r="G57" i="5" s="1"/>
  <c r="S56" i="5"/>
  <c r="R56" i="5"/>
  <c r="O56" i="5"/>
  <c r="N56" i="5"/>
  <c r="K56" i="5"/>
  <c r="J56" i="5"/>
  <c r="F56" i="5"/>
  <c r="G56" i="5" s="1"/>
  <c r="S55" i="5"/>
  <c r="R55" i="5"/>
  <c r="O55" i="5"/>
  <c r="N55" i="5"/>
  <c r="K55" i="5"/>
  <c r="J55" i="5"/>
  <c r="F55" i="5"/>
  <c r="G55" i="5" s="1"/>
  <c r="S54" i="5"/>
  <c r="R54" i="5"/>
  <c r="O54" i="5"/>
  <c r="N54" i="5"/>
  <c r="K54" i="5"/>
  <c r="J54" i="5"/>
  <c r="F54" i="5"/>
  <c r="G54" i="5" s="1"/>
  <c r="S53" i="5"/>
  <c r="R53" i="5"/>
  <c r="O53" i="5"/>
  <c r="N53" i="5"/>
  <c r="K53" i="5"/>
  <c r="J53" i="5"/>
  <c r="F53" i="5"/>
  <c r="G53" i="5" s="1"/>
  <c r="S52" i="5"/>
  <c r="R52" i="5"/>
  <c r="O52" i="5"/>
  <c r="N52" i="5"/>
  <c r="K52" i="5"/>
  <c r="J52" i="5"/>
  <c r="F52" i="5"/>
  <c r="G52" i="5" s="1"/>
  <c r="S51" i="5"/>
  <c r="R51" i="5"/>
  <c r="O51" i="5"/>
  <c r="N51" i="5"/>
  <c r="K51" i="5"/>
  <c r="J51" i="5"/>
  <c r="F51" i="5"/>
  <c r="G51" i="5" s="1"/>
  <c r="S50" i="5"/>
  <c r="R50" i="5"/>
  <c r="O50" i="5"/>
  <c r="N50" i="5"/>
  <c r="K50" i="5"/>
  <c r="J50" i="5"/>
  <c r="F50" i="5"/>
  <c r="G50" i="5" s="1"/>
  <c r="S49" i="5"/>
  <c r="R49" i="5"/>
  <c r="O49" i="5"/>
  <c r="N49" i="5"/>
  <c r="K49" i="5"/>
  <c r="J49" i="5"/>
  <c r="F49" i="5"/>
  <c r="G49" i="5" s="1"/>
  <c r="S48" i="5"/>
  <c r="R48" i="5"/>
  <c r="O48" i="5"/>
  <c r="N48" i="5"/>
  <c r="K48" i="5"/>
  <c r="J48" i="5"/>
  <c r="F48" i="5"/>
  <c r="G48" i="5" s="1"/>
  <c r="S47" i="5"/>
  <c r="R47" i="5"/>
  <c r="O47" i="5"/>
  <c r="N47" i="5"/>
  <c r="K47" i="5"/>
  <c r="J47" i="5"/>
  <c r="F47" i="5"/>
  <c r="G47" i="5" s="1"/>
  <c r="S46" i="5"/>
  <c r="R46" i="5"/>
  <c r="O46" i="5"/>
  <c r="N46" i="5"/>
  <c r="K46" i="5"/>
  <c r="J46" i="5"/>
  <c r="F46" i="5"/>
  <c r="G46" i="5" s="1"/>
  <c r="S45" i="5"/>
  <c r="R45" i="5"/>
  <c r="O45" i="5"/>
  <c r="N45" i="5"/>
  <c r="K45" i="5"/>
  <c r="J45" i="5"/>
  <c r="F45" i="5"/>
  <c r="G45" i="5" s="1"/>
  <c r="S44" i="5"/>
  <c r="R44" i="5"/>
  <c r="O44" i="5"/>
  <c r="N44" i="5"/>
  <c r="K44" i="5"/>
  <c r="J44" i="5"/>
  <c r="F44" i="5"/>
  <c r="G44" i="5" s="1"/>
  <c r="S43" i="5"/>
  <c r="R43" i="5"/>
  <c r="O43" i="5"/>
  <c r="N43" i="5"/>
  <c r="K43" i="5"/>
  <c r="J43" i="5"/>
  <c r="F43" i="5"/>
  <c r="G43" i="5" s="1"/>
  <c r="S42" i="5"/>
  <c r="R42" i="5"/>
  <c r="O42" i="5"/>
  <c r="N42" i="5"/>
  <c r="K42" i="5"/>
  <c r="J42" i="5"/>
  <c r="F42" i="5"/>
  <c r="G42" i="5" s="1"/>
  <c r="S41" i="5"/>
  <c r="R41" i="5"/>
  <c r="O41" i="5"/>
  <c r="N41" i="5"/>
  <c r="K41" i="5"/>
  <c r="J41" i="5"/>
  <c r="F41" i="5"/>
  <c r="G41" i="5" s="1"/>
  <c r="S40" i="5"/>
  <c r="R40" i="5"/>
  <c r="O40" i="5"/>
  <c r="N40" i="5"/>
  <c r="K40" i="5"/>
  <c r="J40" i="5"/>
  <c r="F40" i="5"/>
  <c r="G40" i="5" s="1"/>
  <c r="S39" i="5"/>
  <c r="R39" i="5"/>
  <c r="O39" i="5"/>
  <c r="N39" i="5"/>
  <c r="K39" i="5"/>
  <c r="J39" i="5"/>
  <c r="F39" i="5"/>
  <c r="G39" i="5" s="1"/>
  <c r="S38" i="5"/>
  <c r="R38" i="5"/>
  <c r="O38" i="5"/>
  <c r="N38" i="5"/>
  <c r="K38" i="5"/>
  <c r="J38" i="5"/>
  <c r="F38" i="5"/>
  <c r="G38" i="5" s="1"/>
  <c r="S37" i="5"/>
  <c r="R37" i="5"/>
  <c r="O37" i="5"/>
  <c r="N37" i="5"/>
  <c r="K37" i="5"/>
  <c r="J37" i="5"/>
  <c r="F37" i="5"/>
  <c r="G37" i="5" s="1"/>
  <c r="S36" i="5"/>
  <c r="R36" i="5"/>
  <c r="O36" i="5"/>
  <c r="N36" i="5"/>
  <c r="K36" i="5"/>
  <c r="J36" i="5"/>
  <c r="F36" i="5"/>
  <c r="G36" i="5" s="1"/>
  <c r="S35" i="5"/>
  <c r="R35" i="5"/>
  <c r="O35" i="5"/>
  <c r="N35" i="5"/>
  <c r="K35" i="5"/>
  <c r="J35" i="5"/>
  <c r="F35" i="5"/>
  <c r="G35" i="5" s="1"/>
  <c r="S34" i="5"/>
  <c r="R34" i="5"/>
  <c r="O34" i="5"/>
  <c r="N34" i="5"/>
  <c r="K34" i="5"/>
  <c r="J34" i="5"/>
  <c r="F34" i="5"/>
  <c r="G34" i="5" s="1"/>
  <c r="S33" i="5"/>
  <c r="R33" i="5"/>
  <c r="O33" i="5"/>
  <c r="N33" i="5"/>
  <c r="K33" i="5"/>
  <c r="J33" i="5"/>
  <c r="F33" i="5"/>
  <c r="G33" i="5" s="1"/>
  <c r="S32" i="5"/>
  <c r="R32" i="5"/>
  <c r="O32" i="5"/>
  <c r="N32" i="5"/>
  <c r="K32" i="5"/>
  <c r="J32" i="5"/>
  <c r="F32" i="5"/>
  <c r="G32" i="5" s="1"/>
  <c r="S31" i="5"/>
  <c r="R31" i="5"/>
  <c r="O31" i="5"/>
  <c r="N31" i="5"/>
  <c r="K31" i="5"/>
  <c r="J31" i="5"/>
  <c r="F31" i="5"/>
  <c r="G31" i="5" s="1"/>
  <c r="S30" i="5"/>
  <c r="R30" i="5"/>
  <c r="O30" i="5"/>
  <c r="N30" i="5"/>
  <c r="K30" i="5"/>
  <c r="J30" i="5"/>
  <c r="F30" i="5"/>
  <c r="G30" i="5" s="1"/>
  <c r="S29" i="5"/>
  <c r="R29" i="5"/>
  <c r="O29" i="5"/>
  <c r="N29" i="5"/>
  <c r="K29" i="5"/>
  <c r="J29" i="5"/>
  <c r="F29" i="5"/>
  <c r="G29" i="5" s="1"/>
  <c r="S28" i="5"/>
  <c r="R28" i="5"/>
  <c r="O28" i="5"/>
  <c r="N28" i="5"/>
  <c r="K28" i="5"/>
  <c r="J28" i="5"/>
  <c r="F28" i="5"/>
  <c r="G28" i="5" s="1"/>
  <c r="S27" i="5"/>
  <c r="R27" i="5"/>
  <c r="O27" i="5"/>
  <c r="N27" i="5"/>
  <c r="K27" i="5"/>
  <c r="J27" i="5"/>
  <c r="F27" i="5"/>
  <c r="G27" i="5" s="1"/>
  <c r="S26" i="5"/>
  <c r="R26" i="5"/>
  <c r="O26" i="5"/>
  <c r="N26" i="5"/>
  <c r="K26" i="5"/>
  <c r="J26" i="5"/>
  <c r="F26" i="5"/>
  <c r="G26" i="5" s="1"/>
  <c r="S25" i="5"/>
  <c r="R25" i="5"/>
  <c r="O25" i="5"/>
  <c r="N25" i="5"/>
  <c r="K25" i="5"/>
  <c r="J25" i="5"/>
  <c r="F25" i="5"/>
  <c r="G25" i="5" s="1"/>
  <c r="S24" i="5"/>
  <c r="R24" i="5"/>
  <c r="O24" i="5"/>
  <c r="N24" i="5"/>
  <c r="K24" i="5"/>
  <c r="J24" i="5"/>
  <c r="F24" i="5"/>
  <c r="G24" i="5" s="1"/>
  <c r="S23" i="5"/>
  <c r="R23" i="5"/>
  <c r="O23" i="5"/>
  <c r="N23" i="5"/>
  <c r="K23" i="5"/>
  <c r="J23" i="5"/>
  <c r="F23" i="5"/>
  <c r="G23" i="5" s="1"/>
  <c r="S22" i="5"/>
  <c r="R22" i="5"/>
  <c r="O22" i="5"/>
  <c r="N22" i="5"/>
  <c r="K22" i="5"/>
  <c r="J22" i="5"/>
  <c r="F22" i="5"/>
  <c r="G22" i="5" s="1"/>
  <c r="S21" i="5"/>
  <c r="R21" i="5"/>
  <c r="O21" i="5"/>
  <c r="N21" i="5"/>
  <c r="K21" i="5"/>
  <c r="J21" i="5"/>
  <c r="F21" i="5"/>
  <c r="G21" i="5" s="1"/>
  <c r="S20" i="5"/>
  <c r="R20" i="5"/>
  <c r="O20" i="5"/>
  <c r="N20" i="5"/>
  <c r="K20" i="5"/>
  <c r="J20" i="5"/>
  <c r="F20" i="5"/>
  <c r="G20" i="5" s="1"/>
  <c r="S19" i="5"/>
  <c r="R19" i="5"/>
  <c r="O19" i="5"/>
  <c r="N19" i="5"/>
  <c r="K19" i="5"/>
  <c r="J19" i="5"/>
  <c r="F19" i="5"/>
  <c r="G19" i="5" s="1"/>
  <c r="S18" i="5"/>
  <c r="R18" i="5"/>
  <c r="O18" i="5"/>
  <c r="N18" i="5"/>
  <c r="K18" i="5"/>
  <c r="J18" i="5"/>
  <c r="F18" i="5"/>
  <c r="G18" i="5" s="1"/>
  <c r="S17" i="5"/>
  <c r="R17" i="5"/>
  <c r="O17" i="5"/>
  <c r="N17" i="5"/>
  <c r="K17" i="5"/>
  <c r="J17" i="5"/>
  <c r="F17" i="5"/>
  <c r="G17" i="5" s="1"/>
  <c r="S16" i="5"/>
  <c r="R16" i="5"/>
  <c r="O16" i="5"/>
  <c r="N16" i="5"/>
  <c r="K16" i="5"/>
  <c r="J16" i="5"/>
  <c r="F16" i="5"/>
  <c r="G16" i="5" s="1"/>
  <c r="S15" i="5"/>
  <c r="R15" i="5"/>
  <c r="O15" i="5"/>
  <c r="N15" i="5"/>
  <c r="K15" i="5"/>
  <c r="J15" i="5"/>
  <c r="F15" i="5"/>
  <c r="G15" i="5" s="1"/>
  <c r="S14" i="5"/>
  <c r="R14" i="5"/>
  <c r="O14" i="5"/>
  <c r="N14" i="5"/>
  <c r="K14" i="5"/>
  <c r="J14" i="5"/>
  <c r="F14" i="5"/>
  <c r="G14" i="5" s="1"/>
  <c r="S13" i="5"/>
  <c r="R13" i="5"/>
  <c r="O13" i="5"/>
  <c r="N13" i="5"/>
  <c r="K13" i="5"/>
  <c r="J13" i="5"/>
  <c r="F13" i="5"/>
  <c r="G13" i="5" s="1"/>
  <c r="S12" i="5"/>
  <c r="R12" i="5"/>
  <c r="O12" i="5"/>
  <c r="N12" i="5"/>
  <c r="K12" i="5"/>
  <c r="J12" i="5"/>
  <c r="F12" i="5"/>
  <c r="G12" i="5" s="1"/>
  <c r="S11" i="5"/>
  <c r="R11" i="5"/>
  <c r="O11" i="5"/>
  <c r="N11" i="5"/>
  <c r="K11" i="5"/>
  <c r="J11" i="5"/>
  <c r="F11" i="5"/>
  <c r="G11" i="5" s="1"/>
  <c r="S10" i="5"/>
  <c r="R10" i="5"/>
  <c r="O10" i="5"/>
  <c r="N10" i="5"/>
  <c r="K10" i="5"/>
  <c r="J10" i="5"/>
  <c r="F10" i="5"/>
  <c r="G10" i="5" s="1"/>
  <c r="S9" i="5"/>
  <c r="R9" i="5"/>
  <c r="O9" i="5"/>
  <c r="N9" i="5"/>
  <c r="K9" i="5"/>
  <c r="J9" i="5"/>
  <c r="F9" i="5"/>
  <c r="G9" i="5" s="1"/>
  <c r="S8" i="5"/>
  <c r="R8" i="5"/>
  <c r="O8" i="5"/>
  <c r="N8" i="5"/>
  <c r="K8" i="5"/>
  <c r="J8" i="5"/>
  <c r="F8" i="5"/>
  <c r="G8" i="5" s="1"/>
  <c r="S7" i="5"/>
  <c r="R7" i="5"/>
  <c r="O7" i="5"/>
  <c r="N7" i="5"/>
  <c r="K7" i="5"/>
  <c r="J7" i="5"/>
  <c r="F7" i="5"/>
  <c r="G7" i="5" s="1"/>
  <c r="S6" i="5"/>
  <c r="R6" i="5"/>
  <c r="O6" i="5"/>
  <c r="N6" i="5"/>
  <c r="K6" i="5"/>
  <c r="J6" i="5"/>
  <c r="F6" i="5"/>
  <c r="G6" i="5" s="1"/>
  <c r="S5" i="5"/>
  <c r="R5" i="5"/>
  <c r="O5" i="5"/>
  <c r="N5" i="5"/>
  <c r="K5" i="5"/>
  <c r="J5" i="5"/>
  <c r="F5" i="5"/>
  <c r="G5" i="5" s="1"/>
  <c r="S4" i="5"/>
  <c r="R4" i="5"/>
  <c r="O4" i="5"/>
  <c r="N4" i="5"/>
  <c r="K4" i="5"/>
  <c r="J4" i="5"/>
  <c r="F4" i="5"/>
  <c r="G4" i="5" s="1"/>
  <c r="S3" i="5"/>
  <c r="R3" i="5"/>
  <c r="O3" i="5"/>
  <c r="N3" i="5"/>
  <c r="K3" i="5"/>
  <c r="J3" i="5"/>
  <c r="F3" i="5"/>
  <c r="G3" i="5" s="1"/>
  <c r="S2" i="5"/>
  <c r="R2" i="5"/>
  <c r="O2" i="5"/>
  <c r="N2" i="5"/>
  <c r="K2" i="5"/>
  <c r="J2" i="5"/>
  <c r="F2" i="5"/>
  <c r="G2" i="5" s="1"/>
  <c r="S179" i="3"/>
  <c r="S178" i="3"/>
  <c r="S177" i="3"/>
  <c r="R177" i="3"/>
  <c r="S171" i="3"/>
  <c r="R171" i="3"/>
  <c r="O171" i="3"/>
  <c r="N171" i="3"/>
  <c r="K171" i="3"/>
  <c r="J171" i="3"/>
  <c r="F171" i="3"/>
  <c r="G171" i="3" s="1"/>
  <c r="S42" i="3"/>
  <c r="R42" i="3"/>
  <c r="O42" i="3"/>
  <c r="N42" i="3"/>
  <c r="K42" i="3"/>
  <c r="J42" i="3"/>
  <c r="F42" i="3"/>
  <c r="G42" i="3" s="1"/>
  <c r="S70" i="3"/>
  <c r="R70" i="3"/>
  <c r="O70" i="3"/>
  <c r="N70" i="3"/>
  <c r="K70" i="3"/>
  <c r="J70" i="3"/>
  <c r="F70" i="3"/>
  <c r="G70" i="3" s="1"/>
  <c r="S170" i="3"/>
  <c r="R170" i="3"/>
  <c r="O170" i="3"/>
  <c r="N170" i="3"/>
  <c r="K170" i="3"/>
  <c r="J170" i="3"/>
  <c r="F170" i="3"/>
  <c r="G170" i="3" s="1"/>
  <c r="S169" i="3"/>
  <c r="R169" i="3"/>
  <c r="O169" i="3"/>
  <c r="N169" i="3"/>
  <c r="K169" i="3"/>
  <c r="J169" i="3"/>
  <c r="F169" i="3"/>
  <c r="G169" i="3" s="1"/>
  <c r="S59" i="3"/>
  <c r="R59" i="3"/>
  <c r="O59" i="3"/>
  <c r="N59" i="3"/>
  <c r="K59" i="3"/>
  <c r="J59" i="3"/>
  <c r="F59" i="3"/>
  <c r="G59" i="3" s="1"/>
  <c r="O176" i="3"/>
  <c r="N176" i="3"/>
  <c r="K176" i="3"/>
  <c r="J176" i="3"/>
  <c r="F176" i="3"/>
  <c r="G176" i="3" s="1"/>
  <c r="S35" i="3"/>
  <c r="R35" i="3"/>
  <c r="O35" i="3"/>
  <c r="N35" i="3"/>
  <c r="K35" i="3"/>
  <c r="J35" i="3"/>
  <c r="F35" i="3"/>
  <c r="G35" i="3" s="1"/>
  <c r="S68" i="3"/>
  <c r="R68" i="3"/>
  <c r="O68" i="3"/>
  <c r="N68" i="3"/>
  <c r="K68" i="3"/>
  <c r="J68" i="3"/>
  <c r="F68" i="3"/>
  <c r="G68" i="3" s="1"/>
  <c r="S168" i="3"/>
  <c r="R168" i="3"/>
  <c r="O168" i="3"/>
  <c r="N168" i="3"/>
  <c r="K168" i="3"/>
  <c r="J168" i="3"/>
  <c r="F168" i="3"/>
  <c r="G168" i="3" s="1"/>
  <c r="S167" i="3"/>
  <c r="R167" i="3"/>
  <c r="O167" i="3"/>
  <c r="N167" i="3"/>
  <c r="K167" i="3"/>
  <c r="J167" i="3"/>
  <c r="F167" i="3"/>
  <c r="G167" i="3" s="1"/>
  <c r="S166" i="3"/>
  <c r="R166" i="3"/>
  <c r="O166" i="3"/>
  <c r="N166" i="3"/>
  <c r="K166" i="3"/>
  <c r="J166" i="3"/>
  <c r="F166" i="3"/>
  <c r="G166" i="3" s="1"/>
  <c r="S34" i="3"/>
  <c r="R34" i="3"/>
  <c r="O34" i="3"/>
  <c r="N34" i="3"/>
  <c r="K34" i="3"/>
  <c r="J34" i="3"/>
  <c r="F34" i="3"/>
  <c r="G34" i="3" s="1"/>
  <c r="S165" i="3"/>
  <c r="R165" i="3"/>
  <c r="O165" i="3"/>
  <c r="N165" i="3"/>
  <c r="K165" i="3"/>
  <c r="J165" i="3"/>
  <c r="F165" i="3"/>
  <c r="G165" i="3" s="1"/>
  <c r="S164" i="3"/>
  <c r="R164" i="3"/>
  <c r="O164" i="3"/>
  <c r="N164" i="3"/>
  <c r="K164" i="3"/>
  <c r="J164" i="3"/>
  <c r="F164" i="3"/>
  <c r="G164" i="3" s="1"/>
  <c r="S60" i="3"/>
  <c r="R60" i="3"/>
  <c r="O60" i="3"/>
  <c r="N60" i="3"/>
  <c r="K60" i="3"/>
  <c r="J60" i="3"/>
  <c r="F60" i="3"/>
  <c r="G60" i="3" s="1"/>
  <c r="S38" i="3"/>
  <c r="R38" i="3"/>
  <c r="O38" i="3"/>
  <c r="N38" i="3"/>
  <c r="K38" i="3"/>
  <c r="J38" i="3"/>
  <c r="F38" i="3"/>
  <c r="G38" i="3" s="1"/>
  <c r="S163" i="3"/>
  <c r="R163" i="3"/>
  <c r="O163" i="3"/>
  <c r="N163" i="3"/>
  <c r="K163" i="3"/>
  <c r="J163" i="3"/>
  <c r="F163" i="3"/>
  <c r="G163" i="3" s="1"/>
  <c r="O175" i="3"/>
  <c r="N175" i="3"/>
  <c r="K175" i="3"/>
  <c r="J175" i="3"/>
  <c r="F175" i="3"/>
  <c r="G175" i="3" s="1"/>
  <c r="S33" i="3"/>
  <c r="R33" i="3"/>
  <c r="O33" i="3"/>
  <c r="N33" i="3"/>
  <c r="K33" i="3"/>
  <c r="J33" i="3"/>
  <c r="F33" i="3"/>
  <c r="G33" i="3" s="1"/>
  <c r="S162" i="3"/>
  <c r="R162" i="3"/>
  <c r="O162" i="3"/>
  <c r="N162" i="3"/>
  <c r="K162" i="3"/>
  <c r="J162" i="3"/>
  <c r="F162" i="3"/>
  <c r="G162" i="3" s="1"/>
  <c r="S161" i="3"/>
  <c r="R161" i="3"/>
  <c r="O161" i="3"/>
  <c r="N161" i="3"/>
  <c r="K161" i="3"/>
  <c r="J161" i="3"/>
  <c r="F161" i="3"/>
  <c r="G161" i="3" s="1"/>
  <c r="S58" i="3"/>
  <c r="R58" i="3"/>
  <c r="O58" i="3"/>
  <c r="N58" i="3"/>
  <c r="K58" i="3"/>
  <c r="J58" i="3"/>
  <c r="F58" i="3"/>
  <c r="G58" i="3" s="1"/>
  <c r="S160" i="3"/>
  <c r="R160" i="3"/>
  <c r="O160" i="3"/>
  <c r="N160" i="3"/>
  <c r="K160" i="3"/>
  <c r="J160" i="3"/>
  <c r="F160" i="3"/>
  <c r="G160" i="3" s="1"/>
  <c r="S159" i="3"/>
  <c r="R159" i="3"/>
  <c r="O159" i="3"/>
  <c r="K159" i="3"/>
  <c r="J159" i="3"/>
  <c r="F159" i="3"/>
  <c r="G159" i="3" s="1"/>
  <c r="S158" i="3"/>
  <c r="R158" i="3"/>
  <c r="O158" i="3"/>
  <c r="N158" i="3"/>
  <c r="K158" i="3"/>
  <c r="J158" i="3"/>
  <c r="F158" i="3"/>
  <c r="G158" i="3" s="1"/>
  <c r="S32" i="3"/>
  <c r="R32" i="3"/>
  <c r="O32" i="3"/>
  <c r="N32" i="3"/>
  <c r="K32" i="3"/>
  <c r="J32" i="3"/>
  <c r="F32" i="3"/>
  <c r="G32" i="3" s="1"/>
  <c r="S157" i="3"/>
  <c r="R157" i="3"/>
  <c r="O157" i="3"/>
  <c r="N157" i="3"/>
  <c r="K157" i="3"/>
  <c r="J157" i="3"/>
  <c r="F157" i="3"/>
  <c r="G157" i="3" s="1"/>
  <c r="S71" i="3"/>
  <c r="R71" i="3"/>
  <c r="O71" i="3"/>
  <c r="N71" i="3"/>
  <c r="K71" i="3"/>
  <c r="J71" i="3"/>
  <c r="F71" i="3"/>
  <c r="G71" i="3" s="1"/>
  <c r="S156" i="3"/>
  <c r="R156" i="3"/>
  <c r="O156" i="3"/>
  <c r="N156" i="3"/>
  <c r="K156" i="3"/>
  <c r="J156" i="3"/>
  <c r="F156" i="3"/>
  <c r="G156" i="3" s="1"/>
  <c r="S155" i="3"/>
  <c r="R155" i="3"/>
  <c r="O155" i="3"/>
  <c r="N155" i="3"/>
  <c r="K155" i="3"/>
  <c r="J155" i="3"/>
  <c r="F155" i="3"/>
  <c r="G155" i="3" s="1"/>
  <c r="S154" i="3"/>
  <c r="R154" i="3"/>
  <c r="O154" i="3"/>
  <c r="N154" i="3"/>
  <c r="K154" i="3"/>
  <c r="J154" i="3"/>
  <c r="F154" i="3"/>
  <c r="G154" i="3" s="1"/>
  <c r="S57" i="3"/>
  <c r="R57" i="3"/>
  <c r="O57" i="3"/>
  <c r="N57" i="3"/>
  <c r="K57" i="3"/>
  <c r="J57" i="3"/>
  <c r="F57" i="3"/>
  <c r="G57" i="3" s="1"/>
  <c r="S153" i="3"/>
  <c r="R153" i="3"/>
  <c r="O153" i="3"/>
  <c r="N153" i="3"/>
  <c r="K153" i="3"/>
  <c r="J153" i="3"/>
  <c r="F153" i="3"/>
  <c r="G153" i="3" s="1"/>
  <c r="S152" i="3"/>
  <c r="R152" i="3"/>
  <c r="O152" i="3"/>
  <c r="N152" i="3"/>
  <c r="K152" i="3"/>
  <c r="J152" i="3"/>
  <c r="F152" i="3"/>
  <c r="G152" i="3" s="1"/>
  <c r="S41" i="3"/>
  <c r="R41" i="3"/>
  <c r="O41" i="3"/>
  <c r="N41" i="3"/>
  <c r="K41" i="3"/>
  <c r="J41" i="3"/>
  <c r="F41" i="3"/>
  <c r="G41" i="3" s="1"/>
  <c r="S37" i="3"/>
  <c r="R37" i="3"/>
  <c r="O37" i="3"/>
  <c r="N37" i="3"/>
  <c r="K37" i="3"/>
  <c r="J37" i="3"/>
  <c r="F37" i="3"/>
  <c r="G37" i="3" s="1"/>
  <c r="S151" i="3"/>
  <c r="R151" i="3"/>
  <c r="O151" i="3"/>
  <c r="N151" i="3"/>
  <c r="K151" i="3"/>
  <c r="J151" i="3"/>
  <c r="F151" i="3"/>
  <c r="G151" i="3" s="1"/>
  <c r="S31" i="3"/>
  <c r="R31" i="3"/>
  <c r="O31" i="3"/>
  <c r="N31" i="3"/>
  <c r="K31" i="3"/>
  <c r="J31" i="3"/>
  <c r="F31" i="3"/>
  <c r="G31" i="3" s="1"/>
  <c r="S150" i="3"/>
  <c r="R150" i="3"/>
  <c r="O150" i="3"/>
  <c r="N150" i="3"/>
  <c r="K150" i="3"/>
  <c r="J150" i="3"/>
  <c r="F150" i="3"/>
  <c r="G150" i="3" s="1"/>
  <c r="S62" i="3"/>
  <c r="R62" i="3"/>
  <c r="O62" i="3"/>
  <c r="N62" i="3"/>
  <c r="K62" i="3"/>
  <c r="J62" i="3"/>
  <c r="F62" i="3"/>
  <c r="G62" i="3" s="1"/>
  <c r="S149" i="3"/>
  <c r="R149" i="3"/>
  <c r="O149" i="3"/>
  <c r="N149" i="3"/>
  <c r="K149" i="3"/>
  <c r="J149" i="3"/>
  <c r="F149" i="3"/>
  <c r="G149" i="3" s="1"/>
  <c r="S148" i="3"/>
  <c r="R148" i="3"/>
  <c r="O148" i="3"/>
  <c r="N148" i="3"/>
  <c r="K148" i="3"/>
  <c r="J148" i="3"/>
  <c r="F148" i="3"/>
  <c r="G148" i="3" s="1"/>
  <c r="S147" i="3"/>
  <c r="R147" i="3"/>
  <c r="O147" i="3"/>
  <c r="N147" i="3"/>
  <c r="K147" i="3"/>
  <c r="J147" i="3"/>
  <c r="F147" i="3"/>
  <c r="G147" i="3" s="1"/>
  <c r="S146" i="3"/>
  <c r="R146" i="3"/>
  <c r="O146" i="3"/>
  <c r="N146" i="3"/>
  <c r="K146" i="3"/>
  <c r="J146" i="3"/>
  <c r="F146" i="3"/>
  <c r="G146" i="3" s="1"/>
  <c r="S56" i="3"/>
  <c r="R56" i="3"/>
  <c r="O56" i="3"/>
  <c r="N56" i="3"/>
  <c r="K56" i="3"/>
  <c r="J56" i="3"/>
  <c r="F56" i="3"/>
  <c r="G56" i="3" s="1"/>
  <c r="S145" i="3"/>
  <c r="R145" i="3"/>
  <c r="O145" i="3"/>
  <c r="N145" i="3"/>
  <c r="K145" i="3"/>
  <c r="J145" i="3"/>
  <c r="F145" i="3"/>
  <c r="G145" i="3" s="1"/>
  <c r="S30" i="3"/>
  <c r="R30" i="3"/>
  <c r="O30" i="3"/>
  <c r="N30" i="3"/>
  <c r="K30" i="3"/>
  <c r="J30" i="3"/>
  <c r="F30" i="3"/>
  <c r="G30" i="3" s="1"/>
  <c r="S144" i="3"/>
  <c r="R144" i="3"/>
  <c r="O144" i="3"/>
  <c r="N144" i="3"/>
  <c r="K144" i="3"/>
  <c r="J144" i="3"/>
  <c r="F144" i="3"/>
  <c r="G144" i="3" s="1"/>
  <c r="S2" i="3"/>
  <c r="R2" i="3"/>
  <c r="O2" i="3"/>
  <c r="N2" i="3"/>
  <c r="K2" i="3"/>
  <c r="J2" i="3"/>
  <c r="F2" i="3"/>
  <c r="G2" i="3" s="1"/>
  <c r="S143" i="3"/>
  <c r="R143" i="3"/>
  <c r="O143" i="3"/>
  <c r="N143" i="3"/>
  <c r="K143" i="3"/>
  <c r="J143" i="3"/>
  <c r="F143" i="3"/>
  <c r="G143" i="3" s="1"/>
  <c r="S55" i="3"/>
  <c r="R55" i="3"/>
  <c r="O55" i="3"/>
  <c r="N55" i="3"/>
  <c r="K55" i="3"/>
  <c r="J55" i="3"/>
  <c r="F55" i="3"/>
  <c r="G55" i="3" s="1"/>
  <c r="S142" i="3"/>
  <c r="R142" i="3"/>
  <c r="O142" i="3"/>
  <c r="N142" i="3"/>
  <c r="K142" i="3"/>
  <c r="J142" i="3"/>
  <c r="F142" i="3"/>
  <c r="G142" i="3" s="1"/>
  <c r="S141" i="3"/>
  <c r="R141" i="3"/>
  <c r="O141" i="3"/>
  <c r="N141" i="3"/>
  <c r="K141" i="3"/>
  <c r="J141" i="3"/>
  <c r="F141" i="3"/>
  <c r="G141" i="3" s="1"/>
  <c r="S140" i="3"/>
  <c r="R140" i="3"/>
  <c r="O140" i="3"/>
  <c r="N140" i="3"/>
  <c r="K140" i="3"/>
  <c r="J140" i="3"/>
  <c r="F140" i="3"/>
  <c r="G140" i="3" s="1"/>
  <c r="S54" i="3"/>
  <c r="R54" i="3"/>
  <c r="O54" i="3"/>
  <c r="N54" i="3"/>
  <c r="K54" i="3"/>
  <c r="J54" i="3"/>
  <c r="F54" i="3"/>
  <c r="G54" i="3" s="1"/>
  <c r="S29" i="3"/>
  <c r="R29" i="3"/>
  <c r="O29" i="3"/>
  <c r="N29" i="3"/>
  <c r="K29" i="3"/>
  <c r="J29" i="3"/>
  <c r="F29" i="3"/>
  <c r="G29" i="3" s="1"/>
  <c r="S69" i="3"/>
  <c r="R69" i="3"/>
  <c r="O69" i="3"/>
  <c r="N69" i="3"/>
  <c r="K69" i="3"/>
  <c r="J69" i="3"/>
  <c r="F69" i="3"/>
  <c r="G69" i="3" s="1"/>
  <c r="S139" i="3"/>
  <c r="R139" i="3"/>
  <c r="O139" i="3"/>
  <c r="N139" i="3"/>
  <c r="K139" i="3"/>
  <c r="J139" i="3"/>
  <c r="F139" i="3"/>
  <c r="G139" i="3" s="1"/>
  <c r="S4" i="3"/>
  <c r="R4" i="3"/>
  <c r="O4" i="3"/>
  <c r="N4" i="3"/>
  <c r="K4" i="3"/>
  <c r="J4" i="3"/>
  <c r="F4" i="3"/>
  <c r="G4" i="3" s="1"/>
  <c r="S28" i="3"/>
  <c r="R28" i="3"/>
  <c r="O28" i="3"/>
  <c r="N28" i="3"/>
  <c r="K28" i="3"/>
  <c r="J28" i="3"/>
  <c r="F28" i="3"/>
  <c r="G28" i="3" s="1"/>
  <c r="S27" i="3"/>
  <c r="R27" i="3"/>
  <c r="O27" i="3"/>
  <c r="N27" i="3"/>
  <c r="K27" i="3"/>
  <c r="J27" i="3"/>
  <c r="F27" i="3"/>
  <c r="G27" i="3" s="1"/>
  <c r="S75" i="3"/>
  <c r="R75" i="3"/>
  <c r="O75" i="3"/>
  <c r="N75" i="3"/>
  <c r="K75" i="3"/>
  <c r="J75" i="3"/>
  <c r="F75" i="3"/>
  <c r="G75" i="3" s="1"/>
  <c r="S53" i="3"/>
  <c r="R53" i="3"/>
  <c r="O53" i="3"/>
  <c r="N53" i="3"/>
  <c r="K53" i="3"/>
  <c r="J53" i="3"/>
  <c r="F53" i="3"/>
  <c r="G53" i="3" s="1"/>
  <c r="S138" i="3"/>
  <c r="R138" i="3"/>
  <c r="O138" i="3"/>
  <c r="N138" i="3"/>
  <c r="K138" i="3"/>
  <c r="J138" i="3"/>
  <c r="F138" i="3"/>
  <c r="G138" i="3" s="1"/>
  <c r="S67" i="3"/>
  <c r="R67" i="3"/>
  <c r="O67" i="3"/>
  <c r="N67" i="3"/>
  <c r="K67" i="3"/>
  <c r="J67" i="3"/>
  <c r="F67" i="3"/>
  <c r="G67" i="3" s="1"/>
  <c r="S26" i="3"/>
  <c r="R26" i="3"/>
  <c r="O26" i="3"/>
  <c r="N26" i="3"/>
  <c r="K26" i="3"/>
  <c r="J26" i="3"/>
  <c r="F26" i="3"/>
  <c r="G26" i="3" s="1"/>
  <c r="S137" i="3"/>
  <c r="R137" i="3"/>
  <c r="O137" i="3"/>
  <c r="N137" i="3"/>
  <c r="K137" i="3"/>
  <c r="J137" i="3"/>
  <c r="F137" i="3"/>
  <c r="G137" i="3" s="1"/>
  <c r="S136" i="3"/>
  <c r="R136" i="3"/>
  <c r="O136" i="3"/>
  <c r="N136" i="3"/>
  <c r="K136" i="3"/>
  <c r="J136" i="3"/>
  <c r="F136" i="3"/>
  <c r="G136" i="3" s="1"/>
  <c r="S52" i="3"/>
  <c r="R52" i="3"/>
  <c r="O52" i="3"/>
  <c r="N52" i="3"/>
  <c r="K52" i="3"/>
  <c r="J52" i="3"/>
  <c r="F52" i="3"/>
  <c r="G52" i="3" s="1"/>
  <c r="S72" i="3"/>
  <c r="R72" i="3"/>
  <c r="O72" i="3"/>
  <c r="N72" i="3"/>
  <c r="K72" i="3"/>
  <c r="J72" i="3"/>
  <c r="F72" i="3"/>
  <c r="G72" i="3" s="1"/>
  <c r="S80" i="3"/>
  <c r="R80" i="3"/>
  <c r="O80" i="3"/>
  <c r="N80" i="3"/>
  <c r="K80" i="3"/>
  <c r="J80" i="3"/>
  <c r="F80" i="3"/>
  <c r="G80" i="3" s="1"/>
  <c r="S25" i="3"/>
  <c r="R25" i="3"/>
  <c r="O25" i="3"/>
  <c r="N25" i="3"/>
  <c r="K25" i="3"/>
  <c r="J25" i="3"/>
  <c r="F25" i="3"/>
  <c r="G25" i="3" s="1"/>
  <c r="S135" i="3"/>
  <c r="R135" i="3"/>
  <c r="O135" i="3"/>
  <c r="N135" i="3"/>
  <c r="K135" i="3"/>
  <c r="J135" i="3"/>
  <c r="F135" i="3"/>
  <c r="G135" i="3" s="1"/>
  <c r="S134" i="3"/>
  <c r="R134" i="3"/>
  <c r="O134" i="3"/>
  <c r="N134" i="3"/>
  <c r="K134" i="3"/>
  <c r="J134" i="3"/>
  <c r="F134" i="3"/>
  <c r="G134" i="3" s="1"/>
  <c r="S24" i="3"/>
  <c r="R24" i="3"/>
  <c r="O24" i="3"/>
  <c r="N24" i="3"/>
  <c r="K24" i="3"/>
  <c r="J24" i="3"/>
  <c r="F24" i="3"/>
  <c r="G24" i="3" s="1"/>
  <c r="S133" i="3"/>
  <c r="R133" i="3"/>
  <c r="O133" i="3"/>
  <c r="N133" i="3"/>
  <c r="K133" i="3"/>
  <c r="J133" i="3"/>
  <c r="F133" i="3"/>
  <c r="G133" i="3" s="1"/>
  <c r="S132" i="3"/>
  <c r="R132" i="3"/>
  <c r="O132" i="3"/>
  <c r="N132" i="3"/>
  <c r="K132" i="3"/>
  <c r="J132" i="3"/>
  <c r="F132" i="3"/>
  <c r="G132" i="3" s="1"/>
  <c r="S131" i="3"/>
  <c r="R131" i="3"/>
  <c r="O131" i="3"/>
  <c r="N131" i="3"/>
  <c r="K131" i="3"/>
  <c r="J131" i="3"/>
  <c r="F131" i="3"/>
  <c r="G131" i="3" s="1"/>
  <c r="S130" i="3"/>
  <c r="R130" i="3"/>
  <c r="O130" i="3"/>
  <c r="N130" i="3"/>
  <c r="K130" i="3"/>
  <c r="J130" i="3"/>
  <c r="F130" i="3"/>
  <c r="G130" i="3" s="1"/>
  <c r="S129" i="3"/>
  <c r="R129" i="3"/>
  <c r="O129" i="3"/>
  <c r="N129" i="3"/>
  <c r="K129" i="3"/>
  <c r="J129" i="3"/>
  <c r="F129" i="3"/>
  <c r="G129" i="3" s="1"/>
  <c r="S128" i="3"/>
  <c r="R128" i="3"/>
  <c r="O128" i="3"/>
  <c r="N128" i="3"/>
  <c r="K128" i="3"/>
  <c r="J128" i="3"/>
  <c r="F128" i="3"/>
  <c r="G128" i="3" s="1"/>
  <c r="S51" i="3"/>
  <c r="R51" i="3"/>
  <c r="O51" i="3"/>
  <c r="N51" i="3"/>
  <c r="K51" i="3"/>
  <c r="J51" i="3"/>
  <c r="F51" i="3"/>
  <c r="G51" i="3" s="1"/>
  <c r="S127" i="3"/>
  <c r="R127" i="3"/>
  <c r="O127" i="3"/>
  <c r="N127" i="3"/>
  <c r="K127" i="3"/>
  <c r="J127" i="3"/>
  <c r="F127" i="3"/>
  <c r="G127" i="3" s="1"/>
  <c r="S126" i="3"/>
  <c r="R126" i="3"/>
  <c r="O126" i="3"/>
  <c r="N126" i="3"/>
  <c r="K126" i="3"/>
  <c r="J126" i="3"/>
  <c r="F126" i="3"/>
  <c r="G126" i="3" s="1"/>
  <c r="S125" i="3"/>
  <c r="R125" i="3"/>
  <c r="O125" i="3"/>
  <c r="N125" i="3"/>
  <c r="K125" i="3"/>
  <c r="J125" i="3"/>
  <c r="F125" i="3"/>
  <c r="G125" i="3" s="1"/>
  <c r="S124" i="3"/>
  <c r="R124" i="3"/>
  <c r="O124" i="3"/>
  <c r="N124" i="3"/>
  <c r="K124" i="3"/>
  <c r="J124" i="3"/>
  <c r="F124" i="3"/>
  <c r="G124" i="3" s="1"/>
  <c r="S123" i="3"/>
  <c r="R123" i="3"/>
  <c r="O123" i="3"/>
  <c r="N123" i="3"/>
  <c r="K123" i="3"/>
  <c r="J123" i="3"/>
  <c r="F123" i="3"/>
  <c r="G123" i="3" s="1"/>
  <c r="S8" i="3"/>
  <c r="R8" i="3"/>
  <c r="O8" i="3"/>
  <c r="N8" i="3"/>
  <c r="K8" i="3"/>
  <c r="J8" i="3"/>
  <c r="F8" i="3"/>
  <c r="G8" i="3" s="1"/>
  <c r="S122" i="3"/>
  <c r="R122" i="3"/>
  <c r="O122" i="3"/>
  <c r="N122" i="3"/>
  <c r="K122" i="3"/>
  <c r="J122" i="3"/>
  <c r="F122" i="3"/>
  <c r="G122" i="3" s="1"/>
  <c r="S66" i="3"/>
  <c r="R66" i="3"/>
  <c r="O66" i="3"/>
  <c r="N66" i="3"/>
  <c r="K66" i="3"/>
  <c r="J66" i="3"/>
  <c r="F66" i="3"/>
  <c r="G66" i="3" s="1"/>
  <c r="S23" i="3"/>
  <c r="R23" i="3"/>
  <c r="O23" i="3"/>
  <c r="N23" i="3"/>
  <c r="K23" i="3"/>
  <c r="J23" i="3"/>
  <c r="F23" i="3"/>
  <c r="G23" i="3" s="1"/>
  <c r="S22" i="3"/>
  <c r="R22" i="3"/>
  <c r="O22" i="3"/>
  <c r="N22" i="3"/>
  <c r="K22" i="3"/>
  <c r="J22" i="3"/>
  <c r="F22" i="3"/>
  <c r="G22" i="3" s="1"/>
  <c r="S50" i="3"/>
  <c r="R50" i="3"/>
  <c r="O50" i="3"/>
  <c r="N50" i="3"/>
  <c r="K50" i="3"/>
  <c r="J50" i="3"/>
  <c r="F50" i="3"/>
  <c r="G50" i="3" s="1"/>
  <c r="S79" i="3"/>
  <c r="R79" i="3"/>
  <c r="O79" i="3"/>
  <c r="N79" i="3"/>
  <c r="K79" i="3"/>
  <c r="J79" i="3"/>
  <c r="F79" i="3"/>
  <c r="G79" i="3" s="1"/>
  <c r="S21" i="3"/>
  <c r="R21" i="3"/>
  <c r="O21" i="3"/>
  <c r="N21" i="3"/>
  <c r="K21" i="3"/>
  <c r="J21" i="3"/>
  <c r="F21" i="3"/>
  <c r="G21" i="3" s="1"/>
  <c r="S49" i="3"/>
  <c r="R49" i="3"/>
  <c r="O49" i="3"/>
  <c r="N49" i="3"/>
  <c r="K49" i="3"/>
  <c r="J49" i="3"/>
  <c r="F49" i="3"/>
  <c r="G49" i="3" s="1"/>
  <c r="S121" i="3"/>
  <c r="R121" i="3"/>
  <c r="O121" i="3"/>
  <c r="N121" i="3"/>
  <c r="K121" i="3"/>
  <c r="J121" i="3"/>
  <c r="F121" i="3"/>
  <c r="G121" i="3" s="1"/>
  <c r="S120" i="3"/>
  <c r="R120" i="3"/>
  <c r="O120" i="3"/>
  <c r="N120" i="3"/>
  <c r="K120" i="3"/>
  <c r="J120" i="3"/>
  <c r="F120" i="3"/>
  <c r="G120" i="3" s="1"/>
  <c r="S119" i="3"/>
  <c r="R119" i="3"/>
  <c r="O119" i="3"/>
  <c r="N119" i="3"/>
  <c r="K119" i="3"/>
  <c r="J119" i="3"/>
  <c r="F119" i="3"/>
  <c r="G119" i="3" s="1"/>
  <c r="S48" i="3"/>
  <c r="R48" i="3"/>
  <c r="O48" i="3"/>
  <c r="N48" i="3"/>
  <c r="K48" i="3"/>
  <c r="J48" i="3"/>
  <c r="F48" i="3"/>
  <c r="G48" i="3" s="1"/>
  <c r="S118" i="3"/>
  <c r="R118" i="3"/>
  <c r="O118" i="3"/>
  <c r="N118" i="3"/>
  <c r="K118" i="3"/>
  <c r="J118" i="3"/>
  <c r="F118" i="3"/>
  <c r="G118" i="3" s="1"/>
  <c r="S117" i="3"/>
  <c r="R117" i="3"/>
  <c r="O117" i="3"/>
  <c r="N117" i="3"/>
  <c r="K117" i="3"/>
  <c r="J117" i="3"/>
  <c r="F117" i="3"/>
  <c r="G117" i="3" s="1"/>
  <c r="S116" i="3"/>
  <c r="R116" i="3"/>
  <c r="O116" i="3"/>
  <c r="N116" i="3"/>
  <c r="K116" i="3"/>
  <c r="J116" i="3"/>
  <c r="F116" i="3"/>
  <c r="G116" i="3" s="1"/>
  <c r="S115" i="3"/>
  <c r="R115" i="3"/>
  <c r="O115" i="3"/>
  <c r="N115" i="3"/>
  <c r="K115" i="3"/>
  <c r="J115" i="3"/>
  <c r="F115" i="3"/>
  <c r="G115" i="3" s="1"/>
  <c r="S114" i="3"/>
  <c r="R114" i="3"/>
  <c r="O114" i="3"/>
  <c r="N114" i="3"/>
  <c r="K114" i="3"/>
  <c r="J114" i="3"/>
  <c r="F114" i="3"/>
  <c r="G114" i="3" s="1"/>
  <c r="S113" i="3"/>
  <c r="R113" i="3"/>
  <c r="O113" i="3"/>
  <c r="N113" i="3"/>
  <c r="K113" i="3"/>
  <c r="J113" i="3"/>
  <c r="F113" i="3"/>
  <c r="G113" i="3" s="1"/>
  <c r="S112" i="3"/>
  <c r="R112" i="3"/>
  <c r="O112" i="3"/>
  <c r="N112" i="3"/>
  <c r="K112" i="3"/>
  <c r="J112" i="3"/>
  <c r="F112" i="3"/>
  <c r="G112" i="3" s="1"/>
  <c r="S74" i="3"/>
  <c r="R74" i="3"/>
  <c r="O74" i="3"/>
  <c r="N74" i="3"/>
  <c r="K74" i="3"/>
  <c r="J74" i="3"/>
  <c r="F74" i="3"/>
  <c r="G74" i="3" s="1"/>
  <c r="S111" i="3"/>
  <c r="R111" i="3"/>
  <c r="O111" i="3"/>
  <c r="N111" i="3"/>
  <c r="K111" i="3"/>
  <c r="J111" i="3"/>
  <c r="F111" i="3"/>
  <c r="G111" i="3" s="1"/>
  <c r="S3" i="3"/>
  <c r="R3" i="3"/>
  <c r="O3" i="3"/>
  <c r="N3" i="3"/>
  <c r="K3" i="3"/>
  <c r="J3" i="3"/>
  <c r="F3" i="3"/>
  <c r="G3" i="3" s="1"/>
  <c r="S110" i="3"/>
  <c r="R110" i="3"/>
  <c r="O110" i="3"/>
  <c r="N110" i="3"/>
  <c r="K110" i="3"/>
  <c r="J110" i="3"/>
  <c r="F110" i="3"/>
  <c r="G110" i="3" s="1"/>
  <c r="S20" i="3"/>
  <c r="R20" i="3"/>
  <c r="O20" i="3"/>
  <c r="N20" i="3"/>
  <c r="K20" i="3"/>
  <c r="J20" i="3"/>
  <c r="F20" i="3"/>
  <c r="G20" i="3" s="1"/>
  <c r="S109" i="3"/>
  <c r="R109" i="3"/>
  <c r="O109" i="3"/>
  <c r="N109" i="3"/>
  <c r="K109" i="3"/>
  <c r="J109" i="3"/>
  <c r="F109" i="3"/>
  <c r="G109" i="3" s="1"/>
  <c r="S40" i="3"/>
  <c r="R40" i="3"/>
  <c r="O40" i="3"/>
  <c r="N40" i="3"/>
  <c r="K40" i="3"/>
  <c r="J40" i="3"/>
  <c r="F40" i="3"/>
  <c r="G40" i="3" s="1"/>
  <c r="S108" i="3"/>
  <c r="R108" i="3"/>
  <c r="O108" i="3"/>
  <c r="N108" i="3"/>
  <c r="K108" i="3"/>
  <c r="J108" i="3"/>
  <c r="F108" i="3"/>
  <c r="G108" i="3" s="1"/>
  <c r="S78" i="3"/>
  <c r="R78" i="3"/>
  <c r="O78" i="3"/>
  <c r="N78" i="3"/>
  <c r="K78" i="3"/>
  <c r="J78" i="3"/>
  <c r="F78" i="3"/>
  <c r="G78" i="3" s="1"/>
  <c r="S47" i="3"/>
  <c r="R47" i="3"/>
  <c r="O47" i="3"/>
  <c r="N47" i="3"/>
  <c r="K47" i="3"/>
  <c r="J47" i="3"/>
  <c r="F47" i="3"/>
  <c r="G47" i="3" s="1"/>
  <c r="S107" i="3"/>
  <c r="R107" i="3"/>
  <c r="O107" i="3"/>
  <c r="N107" i="3"/>
  <c r="K107" i="3"/>
  <c r="J107" i="3"/>
  <c r="F107" i="3"/>
  <c r="G107" i="3" s="1"/>
  <c r="S106" i="3"/>
  <c r="R106" i="3"/>
  <c r="O106" i="3"/>
  <c r="N106" i="3"/>
  <c r="K106" i="3"/>
  <c r="J106" i="3"/>
  <c r="F106" i="3"/>
  <c r="G106" i="3" s="1"/>
  <c r="S105" i="3"/>
  <c r="R105" i="3"/>
  <c r="O105" i="3"/>
  <c r="N105" i="3"/>
  <c r="K105" i="3"/>
  <c r="J105" i="3"/>
  <c r="F105" i="3"/>
  <c r="G105" i="3" s="1"/>
  <c r="S104" i="3"/>
  <c r="R104" i="3"/>
  <c r="O104" i="3"/>
  <c r="N104" i="3"/>
  <c r="K104" i="3"/>
  <c r="J104" i="3"/>
  <c r="F104" i="3"/>
  <c r="G104" i="3" s="1"/>
  <c r="S19" i="3"/>
  <c r="R19" i="3"/>
  <c r="O19" i="3"/>
  <c r="N19" i="3"/>
  <c r="K19" i="3"/>
  <c r="J19" i="3"/>
  <c r="F19" i="3"/>
  <c r="G19" i="3" s="1"/>
  <c r="S39" i="3"/>
  <c r="R39" i="3"/>
  <c r="O39" i="3"/>
  <c r="N39" i="3"/>
  <c r="K39" i="3"/>
  <c r="J39" i="3"/>
  <c r="F39" i="3"/>
  <c r="G39" i="3" s="1"/>
  <c r="S103" i="3"/>
  <c r="R103" i="3"/>
  <c r="O103" i="3"/>
  <c r="N103" i="3"/>
  <c r="K103" i="3"/>
  <c r="J103" i="3"/>
  <c r="F103" i="3"/>
  <c r="G103" i="3" s="1"/>
  <c r="S65" i="3"/>
  <c r="R65" i="3"/>
  <c r="O65" i="3"/>
  <c r="N65" i="3"/>
  <c r="K65" i="3"/>
  <c r="J65" i="3"/>
  <c r="F65" i="3"/>
  <c r="G65" i="3" s="1"/>
  <c r="S77" i="3"/>
  <c r="R77" i="3"/>
  <c r="O77" i="3"/>
  <c r="N77" i="3"/>
  <c r="K77" i="3"/>
  <c r="J77" i="3"/>
  <c r="F77" i="3"/>
  <c r="G77" i="3" s="1"/>
  <c r="S102" i="3"/>
  <c r="R102" i="3"/>
  <c r="O102" i="3"/>
  <c r="N102" i="3"/>
  <c r="K102" i="3"/>
  <c r="J102" i="3"/>
  <c r="F102" i="3"/>
  <c r="G102" i="3" s="1"/>
  <c r="S7" i="3"/>
  <c r="R7" i="3"/>
  <c r="O7" i="3"/>
  <c r="N7" i="3"/>
  <c r="K7" i="3"/>
  <c r="J7" i="3"/>
  <c r="F7" i="3"/>
  <c r="G7" i="3" s="1"/>
  <c r="S76" i="3"/>
  <c r="R76" i="3"/>
  <c r="O76" i="3"/>
  <c r="N76" i="3"/>
  <c r="K76" i="3"/>
  <c r="J76" i="3"/>
  <c r="F76" i="3"/>
  <c r="G76" i="3" s="1"/>
  <c r="S101" i="3"/>
  <c r="R101" i="3"/>
  <c r="O101" i="3"/>
  <c r="N101" i="3"/>
  <c r="K101" i="3"/>
  <c r="J101" i="3"/>
  <c r="F101" i="3"/>
  <c r="G101" i="3" s="1"/>
  <c r="S6" i="3"/>
  <c r="R6" i="3"/>
  <c r="O6" i="3"/>
  <c r="N6" i="3"/>
  <c r="K6" i="3"/>
  <c r="J6" i="3"/>
  <c r="F6" i="3"/>
  <c r="G6" i="3" s="1"/>
  <c r="S100" i="3"/>
  <c r="R100" i="3"/>
  <c r="O100" i="3"/>
  <c r="N100" i="3"/>
  <c r="K100" i="3"/>
  <c r="J100" i="3"/>
  <c r="F100" i="3"/>
  <c r="G100" i="3" s="1"/>
  <c r="S99" i="3"/>
  <c r="R99" i="3"/>
  <c r="O99" i="3"/>
  <c r="N99" i="3"/>
  <c r="K99" i="3"/>
  <c r="J99" i="3"/>
  <c r="F99" i="3"/>
  <c r="G99" i="3" s="1"/>
  <c r="S73" i="3"/>
  <c r="R73" i="3"/>
  <c r="O73" i="3"/>
  <c r="N73" i="3"/>
  <c r="K73" i="3"/>
  <c r="J73" i="3"/>
  <c r="F73" i="3"/>
  <c r="G73" i="3" s="1"/>
  <c r="S98" i="3"/>
  <c r="R98" i="3"/>
  <c r="O98" i="3"/>
  <c r="N98" i="3"/>
  <c r="K98" i="3"/>
  <c r="J98" i="3"/>
  <c r="F98" i="3"/>
  <c r="G98" i="3" s="1"/>
  <c r="S97" i="3"/>
  <c r="R97" i="3"/>
  <c r="O97" i="3"/>
  <c r="N97" i="3"/>
  <c r="K97" i="3"/>
  <c r="J97" i="3"/>
  <c r="F97" i="3"/>
  <c r="G97" i="3" s="1"/>
  <c r="S63" i="3"/>
  <c r="R63" i="3"/>
  <c r="O63" i="3"/>
  <c r="N63" i="3"/>
  <c r="K63" i="3"/>
  <c r="J63" i="3"/>
  <c r="F63" i="3"/>
  <c r="G63" i="3" s="1"/>
  <c r="S18" i="3"/>
  <c r="R18" i="3"/>
  <c r="O18" i="3"/>
  <c r="N18" i="3"/>
  <c r="K18" i="3"/>
  <c r="J18" i="3"/>
  <c r="F18" i="3"/>
  <c r="G18" i="3" s="1"/>
  <c r="S96" i="3"/>
  <c r="R96" i="3"/>
  <c r="O96" i="3"/>
  <c r="N96" i="3"/>
  <c r="K96" i="3"/>
  <c r="J96" i="3"/>
  <c r="F96" i="3"/>
  <c r="G96" i="3" s="1"/>
  <c r="S17" i="3"/>
  <c r="R17" i="3"/>
  <c r="O17" i="3"/>
  <c r="N17" i="3"/>
  <c r="K17" i="3"/>
  <c r="J17" i="3"/>
  <c r="F17" i="3"/>
  <c r="G17" i="3" s="1"/>
  <c r="S46" i="3"/>
  <c r="R46" i="3"/>
  <c r="O46" i="3"/>
  <c r="N46" i="3"/>
  <c r="K46" i="3"/>
  <c r="J46" i="3"/>
  <c r="F46" i="3"/>
  <c r="G46" i="3" s="1"/>
  <c r="S16" i="3"/>
  <c r="R16" i="3"/>
  <c r="O16" i="3"/>
  <c r="N16" i="3"/>
  <c r="K16" i="3"/>
  <c r="J16" i="3"/>
  <c r="F16" i="3"/>
  <c r="G16" i="3" s="1"/>
  <c r="S15" i="3"/>
  <c r="R15" i="3"/>
  <c r="O15" i="3"/>
  <c r="N15" i="3"/>
  <c r="K15" i="3"/>
  <c r="J15" i="3"/>
  <c r="F15" i="3"/>
  <c r="G15" i="3" s="1"/>
  <c r="S14" i="3"/>
  <c r="R14" i="3"/>
  <c r="O14" i="3"/>
  <c r="N14" i="3"/>
  <c r="K14" i="3"/>
  <c r="J14" i="3"/>
  <c r="F14" i="3"/>
  <c r="G14" i="3" s="1"/>
  <c r="S95" i="3"/>
  <c r="R95" i="3"/>
  <c r="O95" i="3"/>
  <c r="N95" i="3"/>
  <c r="K95" i="3"/>
  <c r="J95" i="3"/>
  <c r="F95" i="3"/>
  <c r="G95" i="3" s="1"/>
  <c r="S64" i="3"/>
  <c r="R64" i="3"/>
  <c r="O64" i="3"/>
  <c r="N64" i="3"/>
  <c r="K64" i="3"/>
  <c r="J64" i="3"/>
  <c r="F64" i="3"/>
  <c r="G64" i="3" s="1"/>
  <c r="S45" i="3"/>
  <c r="R45" i="3"/>
  <c r="O45" i="3"/>
  <c r="N45" i="3"/>
  <c r="K45" i="3"/>
  <c r="J45" i="3"/>
  <c r="F45" i="3"/>
  <c r="G45" i="3" s="1"/>
  <c r="S13" i="3"/>
  <c r="R13" i="3"/>
  <c r="O13" i="3"/>
  <c r="N13" i="3"/>
  <c r="K13" i="3"/>
  <c r="J13" i="3"/>
  <c r="F13" i="3"/>
  <c r="G13" i="3" s="1"/>
  <c r="S94" i="3"/>
  <c r="R94" i="3"/>
  <c r="O94" i="3"/>
  <c r="N94" i="3"/>
  <c r="K94" i="3"/>
  <c r="J94" i="3"/>
  <c r="F94" i="3"/>
  <c r="G94" i="3" s="1"/>
  <c r="S93" i="3"/>
  <c r="R93" i="3"/>
  <c r="O93" i="3"/>
  <c r="N93" i="3"/>
  <c r="K93" i="3"/>
  <c r="J93" i="3"/>
  <c r="F93" i="3"/>
  <c r="G93" i="3" s="1"/>
  <c r="S5" i="3"/>
  <c r="R5" i="3"/>
  <c r="O5" i="3"/>
  <c r="N5" i="3"/>
  <c r="K5" i="3"/>
  <c r="J5" i="3"/>
  <c r="F5" i="3"/>
  <c r="G5" i="3" s="1"/>
  <c r="S36" i="3"/>
  <c r="R36" i="3"/>
  <c r="O36" i="3"/>
  <c r="N36" i="3"/>
  <c r="K36" i="3"/>
  <c r="J36" i="3"/>
  <c r="F36" i="3"/>
  <c r="G36" i="3" s="1"/>
  <c r="O174" i="3"/>
  <c r="N174" i="3"/>
  <c r="K174" i="3"/>
  <c r="J174" i="3"/>
  <c r="F174" i="3"/>
  <c r="G174" i="3" s="1"/>
  <c r="S12" i="3"/>
  <c r="R12" i="3"/>
  <c r="O12" i="3"/>
  <c r="N12" i="3"/>
  <c r="K12" i="3"/>
  <c r="J12" i="3"/>
  <c r="F12" i="3"/>
  <c r="G12" i="3" s="1"/>
  <c r="S61" i="3"/>
  <c r="R61" i="3"/>
  <c r="O61" i="3"/>
  <c r="N61" i="3"/>
  <c r="K61" i="3"/>
  <c r="J61" i="3"/>
  <c r="F61" i="3"/>
  <c r="G61" i="3" s="1"/>
  <c r="S92" i="3"/>
  <c r="R92" i="3"/>
  <c r="O92" i="3"/>
  <c r="N92" i="3"/>
  <c r="K92" i="3"/>
  <c r="J92" i="3"/>
  <c r="F92" i="3"/>
  <c r="G92" i="3" s="1"/>
  <c r="S91" i="3"/>
  <c r="R91" i="3"/>
  <c r="O91" i="3"/>
  <c r="N91" i="3"/>
  <c r="K91" i="3"/>
  <c r="J91" i="3"/>
  <c r="F91" i="3"/>
  <c r="G91" i="3" s="1"/>
  <c r="S90" i="3"/>
  <c r="R90" i="3"/>
  <c r="O90" i="3"/>
  <c r="N90" i="3"/>
  <c r="K90" i="3"/>
  <c r="J90" i="3"/>
  <c r="F90" i="3"/>
  <c r="G90" i="3" s="1"/>
  <c r="S89" i="3"/>
  <c r="R89" i="3"/>
  <c r="O89" i="3"/>
  <c r="N89" i="3"/>
  <c r="K89" i="3"/>
  <c r="J89" i="3"/>
  <c r="F89" i="3"/>
  <c r="G89" i="3" s="1"/>
  <c r="S88" i="3"/>
  <c r="R88" i="3"/>
  <c r="O88" i="3"/>
  <c r="N88" i="3"/>
  <c r="K88" i="3"/>
  <c r="J88" i="3"/>
  <c r="F88" i="3"/>
  <c r="G88" i="3" s="1"/>
  <c r="S11" i="3"/>
  <c r="R11" i="3"/>
  <c r="O11" i="3"/>
  <c r="N11" i="3"/>
  <c r="K11" i="3"/>
  <c r="J11" i="3"/>
  <c r="F11" i="3"/>
  <c r="G11" i="3" s="1"/>
  <c r="O172" i="3"/>
  <c r="N172" i="3"/>
  <c r="K172" i="3"/>
  <c r="J172" i="3"/>
  <c r="F172" i="3"/>
  <c r="G172" i="3" s="1"/>
  <c r="S87" i="3"/>
  <c r="R87" i="3"/>
  <c r="O87" i="3"/>
  <c r="N87" i="3"/>
  <c r="K87" i="3"/>
  <c r="J87" i="3"/>
  <c r="F87" i="3"/>
  <c r="G87" i="3" s="1"/>
  <c r="S44" i="3"/>
  <c r="R44" i="3"/>
  <c r="O44" i="3"/>
  <c r="N44" i="3"/>
  <c r="K44" i="3"/>
  <c r="J44" i="3"/>
  <c r="F44" i="3"/>
  <c r="G44" i="3" s="1"/>
  <c r="S86" i="3"/>
  <c r="R86" i="3"/>
  <c r="O86" i="3"/>
  <c r="N86" i="3"/>
  <c r="K86" i="3"/>
  <c r="J86" i="3"/>
  <c r="F86" i="3"/>
  <c r="G86" i="3" s="1"/>
  <c r="S43" i="3"/>
  <c r="R43" i="3"/>
  <c r="O43" i="3"/>
  <c r="N43" i="3"/>
  <c r="K43" i="3"/>
  <c r="J43" i="3"/>
  <c r="F43" i="3"/>
  <c r="G43" i="3" s="1"/>
  <c r="S10" i="3"/>
  <c r="R10" i="3"/>
  <c r="O10" i="3"/>
  <c r="N10" i="3"/>
  <c r="K10" i="3"/>
  <c r="J10" i="3"/>
  <c r="F10" i="3"/>
  <c r="G10" i="3" s="1"/>
  <c r="S9" i="3"/>
  <c r="R9" i="3"/>
  <c r="O9" i="3"/>
  <c r="N9" i="3"/>
  <c r="K9" i="3"/>
  <c r="J9" i="3"/>
  <c r="F9" i="3"/>
  <c r="G9" i="3" s="1"/>
  <c r="S85" i="3"/>
  <c r="R85" i="3"/>
  <c r="O85" i="3"/>
  <c r="N85" i="3"/>
  <c r="K85" i="3"/>
  <c r="J85" i="3"/>
  <c r="F85" i="3"/>
  <c r="G85" i="3" s="1"/>
  <c r="O173" i="3"/>
  <c r="N173" i="3"/>
  <c r="K173" i="3"/>
  <c r="J173" i="3"/>
  <c r="F173" i="3"/>
  <c r="G173" i="3" s="1"/>
  <c r="S84" i="3"/>
  <c r="R84" i="3"/>
  <c r="O84" i="3"/>
  <c r="N84" i="3"/>
  <c r="K84" i="3"/>
  <c r="J84" i="3"/>
  <c r="F84" i="3"/>
  <c r="G84" i="3" s="1"/>
  <c r="S83" i="3"/>
  <c r="R83" i="3"/>
  <c r="O83" i="3"/>
  <c r="N83" i="3"/>
  <c r="K83" i="3"/>
  <c r="J83" i="3"/>
  <c r="F83" i="3"/>
  <c r="G83" i="3" s="1"/>
  <c r="S82" i="3"/>
  <c r="R82" i="3"/>
  <c r="O82" i="3"/>
  <c r="N82" i="3"/>
  <c r="K82" i="3"/>
  <c r="J82" i="3"/>
  <c r="F82" i="3"/>
  <c r="G82" i="3" s="1"/>
  <c r="S81" i="3"/>
  <c r="R81" i="3"/>
  <c r="O81" i="3"/>
  <c r="N81" i="3"/>
  <c r="K81" i="3"/>
  <c r="J81" i="3"/>
  <c r="F81" i="3"/>
  <c r="G81" i="3" s="1"/>
  <c r="D61" i="2"/>
  <c r="Q61" i="2"/>
  <c r="P61" i="2"/>
  <c r="P64" i="2" s="1"/>
  <c r="P65" i="2" s="1"/>
  <c r="S60" i="2"/>
  <c r="R60" i="2"/>
  <c r="O60" i="2"/>
  <c r="N60" i="2"/>
  <c r="K60" i="2"/>
  <c r="J60" i="2"/>
  <c r="F60" i="2"/>
  <c r="G60" i="2" s="1"/>
  <c r="S59" i="2"/>
  <c r="R59" i="2"/>
  <c r="O59" i="2"/>
  <c r="N59" i="2"/>
  <c r="K59" i="2"/>
  <c r="J59" i="2"/>
  <c r="F59" i="2"/>
  <c r="G59" i="2" s="1"/>
  <c r="S58" i="2"/>
  <c r="R58" i="2"/>
  <c r="O58" i="2"/>
  <c r="N58" i="2"/>
  <c r="K58" i="2"/>
  <c r="J58" i="2"/>
  <c r="F58" i="2"/>
  <c r="G58" i="2" s="1"/>
  <c r="S57" i="2"/>
  <c r="R57" i="2"/>
  <c r="O57" i="2"/>
  <c r="N57" i="2"/>
  <c r="K57" i="2"/>
  <c r="J57" i="2"/>
  <c r="F57" i="2"/>
  <c r="G57" i="2" s="1"/>
  <c r="S56" i="2"/>
  <c r="R56" i="2"/>
  <c r="O56" i="2"/>
  <c r="N56" i="2"/>
  <c r="K56" i="2"/>
  <c r="J56" i="2"/>
  <c r="F56" i="2"/>
  <c r="G56" i="2" s="1"/>
  <c r="S55" i="2"/>
  <c r="R55" i="2"/>
  <c r="O55" i="2"/>
  <c r="N55" i="2"/>
  <c r="K55" i="2"/>
  <c r="J55" i="2"/>
  <c r="F55" i="2"/>
  <c r="G55" i="2" s="1"/>
  <c r="S54" i="2"/>
  <c r="R54" i="2"/>
  <c r="O54" i="2"/>
  <c r="N54" i="2"/>
  <c r="K54" i="2"/>
  <c r="J54" i="2"/>
  <c r="F54" i="2"/>
  <c r="G54" i="2" s="1"/>
  <c r="S53" i="2"/>
  <c r="R53" i="2"/>
  <c r="O53" i="2"/>
  <c r="N53" i="2"/>
  <c r="K53" i="2"/>
  <c r="J53" i="2"/>
  <c r="F53" i="2"/>
  <c r="G53" i="2" s="1"/>
  <c r="S52" i="2"/>
  <c r="R52" i="2"/>
  <c r="O52" i="2"/>
  <c r="N52" i="2"/>
  <c r="K52" i="2"/>
  <c r="J52" i="2"/>
  <c r="F52" i="2"/>
  <c r="G52" i="2" s="1"/>
  <c r="S51" i="2"/>
  <c r="R51" i="2"/>
  <c r="O51" i="2"/>
  <c r="N51" i="2"/>
  <c r="K51" i="2"/>
  <c r="J51" i="2"/>
  <c r="F51" i="2"/>
  <c r="G51" i="2" s="1"/>
  <c r="S50" i="2"/>
  <c r="R50" i="2"/>
  <c r="O50" i="2"/>
  <c r="N50" i="2"/>
  <c r="K50" i="2"/>
  <c r="J50" i="2"/>
  <c r="F50" i="2"/>
  <c r="G50" i="2" s="1"/>
  <c r="S49" i="2"/>
  <c r="R49" i="2"/>
  <c r="O49" i="2"/>
  <c r="N49" i="2"/>
  <c r="K49" i="2"/>
  <c r="J49" i="2"/>
  <c r="F49" i="2"/>
  <c r="G49" i="2" s="1"/>
  <c r="S48" i="2"/>
  <c r="R48" i="2"/>
  <c r="O48" i="2"/>
  <c r="N48" i="2"/>
  <c r="K48" i="2"/>
  <c r="J48" i="2"/>
  <c r="F48" i="2"/>
  <c r="G48" i="2" s="1"/>
  <c r="S47" i="2"/>
  <c r="R47" i="2"/>
  <c r="O47" i="2"/>
  <c r="N47" i="2"/>
  <c r="K47" i="2"/>
  <c r="J47" i="2"/>
  <c r="F47" i="2"/>
  <c r="G47" i="2" s="1"/>
  <c r="O46" i="2"/>
  <c r="N46" i="2"/>
  <c r="K46" i="2"/>
  <c r="J46" i="2"/>
  <c r="G46" i="2"/>
  <c r="F46" i="2"/>
  <c r="S45" i="2"/>
  <c r="R45" i="2"/>
  <c r="O45" i="2"/>
  <c r="N45" i="2"/>
  <c r="K45" i="2"/>
  <c r="J45" i="2"/>
  <c r="G45" i="2"/>
  <c r="F45" i="2"/>
  <c r="S44" i="2"/>
  <c r="R44" i="2"/>
  <c r="O44" i="2"/>
  <c r="N44" i="2"/>
  <c r="K44" i="2"/>
  <c r="J44" i="2"/>
  <c r="G44" i="2"/>
  <c r="F44" i="2"/>
  <c r="S43" i="2"/>
  <c r="R43" i="2"/>
  <c r="O43" i="2"/>
  <c r="N43" i="2"/>
  <c r="K43" i="2"/>
  <c r="J43" i="2"/>
  <c r="G43" i="2"/>
  <c r="F43" i="2"/>
  <c r="S42" i="2"/>
  <c r="R42" i="2"/>
  <c r="O42" i="2"/>
  <c r="N42" i="2"/>
  <c r="K42" i="2"/>
  <c r="J42" i="2"/>
  <c r="G42" i="2"/>
  <c r="F42" i="2"/>
  <c r="S41" i="2"/>
  <c r="R41" i="2"/>
  <c r="O41" i="2"/>
  <c r="N41" i="2"/>
  <c r="K41" i="2"/>
  <c r="J41" i="2"/>
  <c r="G41" i="2"/>
  <c r="F41" i="2"/>
  <c r="S40" i="2"/>
  <c r="R40" i="2"/>
  <c r="O40" i="2"/>
  <c r="N40" i="2"/>
  <c r="K40" i="2"/>
  <c r="J40" i="2"/>
  <c r="G40" i="2"/>
  <c r="F40" i="2"/>
  <c r="S39" i="2"/>
  <c r="R39" i="2"/>
  <c r="O39" i="2"/>
  <c r="N39" i="2"/>
  <c r="K39" i="2"/>
  <c r="J39" i="2"/>
  <c r="G39" i="2"/>
  <c r="F39" i="2"/>
  <c r="S38" i="2"/>
  <c r="R38" i="2"/>
  <c r="O38" i="2"/>
  <c r="N38" i="2"/>
  <c r="K38" i="2"/>
  <c r="J38" i="2"/>
  <c r="G38" i="2"/>
  <c r="F38" i="2"/>
  <c r="S37" i="2"/>
  <c r="O37" i="2"/>
  <c r="N37" i="2"/>
  <c r="K37" i="2"/>
  <c r="J37" i="2"/>
  <c r="G37" i="2"/>
  <c r="F37" i="2"/>
  <c r="S36" i="2"/>
  <c r="R36" i="2"/>
  <c r="O36" i="2"/>
  <c r="N36" i="2"/>
  <c r="K36" i="2"/>
  <c r="J36" i="2"/>
  <c r="G36" i="2"/>
  <c r="F36" i="2"/>
  <c r="S35" i="2"/>
  <c r="R35" i="2"/>
  <c r="O35" i="2"/>
  <c r="N35" i="2"/>
  <c r="K35" i="2"/>
  <c r="J35" i="2"/>
  <c r="G35" i="2"/>
  <c r="F35" i="2"/>
  <c r="S34" i="2"/>
  <c r="O34" i="2"/>
  <c r="N34" i="2"/>
  <c r="K34" i="2"/>
  <c r="J34" i="2"/>
  <c r="G34" i="2"/>
  <c r="F34" i="2"/>
  <c r="S33" i="2"/>
  <c r="R33" i="2"/>
  <c r="O33" i="2"/>
  <c r="N33" i="2"/>
  <c r="K33" i="2"/>
  <c r="J33" i="2"/>
  <c r="G33" i="2"/>
  <c r="F33" i="2"/>
  <c r="S32" i="2"/>
  <c r="R32" i="2"/>
  <c r="O32" i="2"/>
  <c r="N32" i="2"/>
  <c r="K32" i="2"/>
  <c r="J32" i="2"/>
  <c r="G32" i="2"/>
  <c r="F32" i="2"/>
  <c r="S31" i="2"/>
  <c r="R31" i="2"/>
  <c r="O31" i="2"/>
  <c r="N31" i="2"/>
  <c r="K31" i="2"/>
  <c r="J31" i="2"/>
  <c r="G31" i="2"/>
  <c r="F31" i="2"/>
  <c r="S30" i="2"/>
  <c r="R30" i="2"/>
  <c r="O30" i="2"/>
  <c r="N30" i="2"/>
  <c r="K30" i="2"/>
  <c r="J30" i="2"/>
  <c r="G30" i="2"/>
  <c r="F30" i="2"/>
  <c r="S29" i="2"/>
  <c r="R29" i="2"/>
  <c r="O29" i="2"/>
  <c r="N29" i="2"/>
  <c r="K29" i="2"/>
  <c r="J29" i="2"/>
  <c r="G29" i="2"/>
  <c r="F29" i="2"/>
  <c r="S28" i="2"/>
  <c r="R28" i="2"/>
  <c r="O28" i="2"/>
  <c r="N28" i="2"/>
  <c r="K28" i="2"/>
  <c r="J28" i="2"/>
  <c r="G28" i="2"/>
  <c r="F28" i="2"/>
  <c r="S27" i="2"/>
  <c r="O27" i="2"/>
  <c r="N27" i="2"/>
  <c r="K27" i="2"/>
  <c r="J27" i="2"/>
  <c r="F27" i="2"/>
  <c r="G27" i="2" s="1"/>
  <c r="S26" i="2"/>
  <c r="R26" i="2"/>
  <c r="O26" i="2"/>
  <c r="N26" i="2"/>
  <c r="K26" i="2"/>
  <c r="J26" i="2"/>
  <c r="F26" i="2"/>
  <c r="G26" i="2" s="1"/>
  <c r="S25" i="2"/>
  <c r="R25" i="2"/>
  <c r="O25" i="2"/>
  <c r="N25" i="2"/>
  <c r="K25" i="2"/>
  <c r="J25" i="2"/>
  <c r="F25" i="2"/>
  <c r="G25" i="2" s="1"/>
  <c r="S24" i="2"/>
  <c r="R24" i="2"/>
  <c r="O24" i="2"/>
  <c r="N24" i="2"/>
  <c r="K24" i="2"/>
  <c r="J24" i="2"/>
  <c r="F24" i="2"/>
  <c r="G24" i="2" s="1"/>
  <c r="S23" i="2"/>
  <c r="R23" i="2"/>
  <c r="O23" i="2"/>
  <c r="N23" i="2"/>
  <c r="K23" i="2"/>
  <c r="J23" i="2"/>
  <c r="F23" i="2"/>
  <c r="G23" i="2" s="1"/>
  <c r="S22" i="2"/>
  <c r="R22" i="2"/>
  <c r="O22" i="2"/>
  <c r="N22" i="2"/>
  <c r="K22" i="2"/>
  <c r="J22" i="2"/>
  <c r="F22" i="2"/>
  <c r="G22" i="2" s="1"/>
  <c r="S21" i="2"/>
  <c r="R21" i="2"/>
  <c r="O21" i="2"/>
  <c r="N21" i="2"/>
  <c r="K21" i="2"/>
  <c r="J21" i="2"/>
  <c r="F21" i="2"/>
  <c r="G21" i="2" s="1"/>
  <c r="S20" i="2"/>
  <c r="R20" i="2"/>
  <c r="O20" i="2"/>
  <c r="N20" i="2"/>
  <c r="K20" i="2"/>
  <c r="J20" i="2"/>
  <c r="F20" i="2"/>
  <c r="G20" i="2" s="1"/>
  <c r="S19" i="2"/>
  <c r="R19" i="2"/>
  <c r="O19" i="2"/>
  <c r="N19" i="2"/>
  <c r="K19" i="2"/>
  <c r="J19" i="2"/>
  <c r="F19" i="2"/>
  <c r="G19" i="2" s="1"/>
  <c r="S18" i="2"/>
  <c r="R18" i="2"/>
  <c r="O18" i="2"/>
  <c r="N18" i="2"/>
  <c r="K18" i="2"/>
  <c r="J18" i="2"/>
  <c r="F18" i="2"/>
  <c r="F61" i="2" s="1"/>
  <c r="S17" i="2"/>
  <c r="O17" i="2"/>
  <c r="N17" i="2"/>
  <c r="K17" i="2"/>
  <c r="J17" i="2"/>
  <c r="G17" i="2"/>
  <c r="F17" i="2"/>
  <c r="S16" i="2"/>
  <c r="R16" i="2"/>
  <c r="O16" i="2"/>
  <c r="N16" i="2"/>
  <c r="K16" i="2"/>
  <c r="J16" i="2"/>
  <c r="G16" i="2"/>
  <c r="F16" i="2"/>
  <c r="S15" i="2"/>
  <c r="R15" i="2"/>
  <c r="O15" i="2"/>
  <c r="N15" i="2"/>
  <c r="K15" i="2"/>
  <c r="J15" i="2"/>
  <c r="G15" i="2"/>
  <c r="F15" i="2"/>
  <c r="S14" i="2"/>
  <c r="R14" i="2"/>
  <c r="O14" i="2"/>
  <c r="N14" i="2"/>
  <c r="K14" i="2"/>
  <c r="J14" i="2"/>
  <c r="G14" i="2"/>
  <c r="F14" i="2"/>
  <c r="S13" i="2"/>
  <c r="R13" i="2"/>
  <c r="O13" i="2"/>
  <c r="N13" i="2"/>
  <c r="K13" i="2"/>
  <c r="J13" i="2"/>
  <c r="G13" i="2"/>
  <c r="F13" i="2"/>
  <c r="S12" i="2"/>
  <c r="R12" i="2"/>
  <c r="O12" i="2"/>
  <c r="N12" i="2"/>
  <c r="K12" i="2"/>
  <c r="J12" i="2"/>
  <c r="G12" i="2"/>
  <c r="F12" i="2"/>
  <c r="S11" i="2"/>
  <c r="R11" i="2"/>
  <c r="O11" i="2"/>
  <c r="N11" i="2"/>
  <c r="K11" i="2"/>
  <c r="J11" i="2"/>
  <c r="G11" i="2"/>
  <c r="F11" i="2"/>
  <c r="S10" i="2"/>
  <c r="R10" i="2"/>
  <c r="O10" i="2"/>
  <c r="N10" i="2"/>
  <c r="K10" i="2"/>
  <c r="J10" i="2"/>
  <c r="G10" i="2"/>
  <c r="F10" i="2"/>
  <c r="S9" i="2"/>
  <c r="R9" i="2"/>
  <c r="O9" i="2"/>
  <c r="N9" i="2"/>
  <c r="K9" i="2"/>
  <c r="J9" i="2"/>
  <c r="G9" i="2"/>
  <c r="F9" i="2"/>
  <c r="S8" i="2"/>
  <c r="R8" i="2"/>
  <c r="O8" i="2"/>
  <c r="N8" i="2"/>
  <c r="K8" i="2"/>
  <c r="J8" i="2"/>
  <c r="G8" i="2"/>
  <c r="F8" i="2"/>
  <c r="S7" i="2"/>
  <c r="R7" i="2"/>
  <c r="O7" i="2"/>
  <c r="N7" i="2"/>
  <c r="K7" i="2"/>
  <c r="J7" i="2"/>
  <c r="G7" i="2"/>
  <c r="F7" i="2"/>
  <c r="S6" i="2"/>
  <c r="R6" i="2"/>
  <c r="O6" i="2"/>
  <c r="N6" i="2"/>
  <c r="K6" i="2"/>
  <c r="J6" i="2"/>
  <c r="G6" i="2"/>
  <c r="F6" i="2"/>
  <c r="S5" i="2"/>
  <c r="R5" i="2"/>
  <c r="O5" i="2"/>
  <c r="N5" i="2"/>
  <c r="K5" i="2"/>
  <c r="J5" i="2"/>
  <c r="G5" i="2"/>
  <c r="F5" i="2"/>
  <c r="S4" i="2"/>
  <c r="O4" i="2"/>
  <c r="N4" i="2"/>
  <c r="K4" i="2"/>
  <c r="J4" i="2"/>
  <c r="G4" i="2"/>
  <c r="F4" i="2"/>
  <c r="S3" i="2"/>
  <c r="R3" i="2"/>
  <c r="O3" i="2"/>
  <c r="N3" i="2"/>
  <c r="K3" i="2"/>
  <c r="J3" i="2"/>
  <c r="G3" i="2"/>
  <c r="F3" i="2"/>
  <c r="S2" i="2"/>
  <c r="R2" i="2"/>
  <c r="O2" i="2"/>
  <c r="N2" i="2"/>
  <c r="K2" i="2"/>
  <c r="J2" i="2"/>
  <c r="G2" i="2"/>
  <c r="F2" i="2"/>
  <c r="S74" i="6" l="1"/>
  <c r="Q75" i="6"/>
  <c r="P76" i="6" s="1"/>
  <c r="I75" i="6"/>
  <c r="H76" i="6" s="1"/>
  <c r="E75" i="6"/>
  <c r="E76" i="6" s="1"/>
  <c r="F74" i="6"/>
  <c r="J74" i="6"/>
  <c r="K74" i="6"/>
  <c r="K75" i="6" s="1"/>
  <c r="R74" i="6"/>
  <c r="G74" i="6"/>
  <c r="N74" i="6"/>
  <c r="O74" i="6"/>
  <c r="R61" i="2"/>
  <c r="G18" i="2"/>
  <c r="P229" i="1"/>
  <c r="Q228" i="1"/>
  <c r="L229" i="1"/>
  <c r="M228" i="1"/>
  <c r="H229" i="1"/>
  <c r="I228" i="1"/>
  <c r="G233" i="1"/>
  <c r="R229" i="1"/>
  <c r="S228" i="1"/>
  <c r="S227" i="1"/>
  <c r="R227" i="1"/>
  <c r="O227" i="1"/>
  <c r="O228" i="1" s="1"/>
  <c r="N229" i="1" s="1"/>
  <c r="S75" i="6" l="1"/>
  <c r="R76" i="6" s="1"/>
  <c r="J76" i="6"/>
  <c r="O75" i="6"/>
  <c r="N76" i="6" s="1"/>
  <c r="G75" i="6"/>
  <c r="F76" i="6" s="1"/>
  <c r="E229" i="1"/>
  <c r="E228" i="1"/>
  <c r="E227" i="1"/>
  <c r="F227" i="1"/>
  <c r="H227" i="1"/>
  <c r="I227" i="1"/>
  <c r="L227" i="1"/>
  <c r="M227" i="1"/>
  <c r="N227" i="1"/>
  <c r="P227" i="1"/>
  <c r="Q227" i="1"/>
  <c r="D227" i="1"/>
  <c r="N223" i="1" l="1"/>
  <c r="N196" i="1"/>
  <c r="N149" i="1" l="1"/>
  <c r="O87" i="1" l="1"/>
  <c r="N76" i="1"/>
  <c r="N68" i="1"/>
  <c r="R36" i="1"/>
  <c r="S5" i="1" l="1"/>
  <c r="S6" i="1"/>
  <c r="S8" i="1"/>
  <c r="S9" i="1"/>
  <c r="S10" i="1"/>
  <c r="S11" i="1"/>
  <c r="S12" i="1"/>
  <c r="S13" i="1"/>
  <c r="S14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8" i="1"/>
  <c r="S219" i="1"/>
  <c r="S220" i="1"/>
  <c r="S221" i="1"/>
  <c r="S222" i="1"/>
  <c r="S223" i="1"/>
  <c r="S224" i="1"/>
  <c r="S225" i="1"/>
  <c r="S226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4" i="1"/>
  <c r="S3" i="1"/>
  <c r="S2" i="1"/>
  <c r="R5" i="1"/>
  <c r="R6" i="1"/>
  <c r="R8" i="1"/>
  <c r="R9" i="1"/>
  <c r="R10" i="1"/>
  <c r="R11" i="1"/>
  <c r="R12" i="1"/>
  <c r="R13" i="1"/>
  <c r="R14" i="1"/>
  <c r="R15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8" i="1"/>
  <c r="R219" i="1"/>
  <c r="R220" i="1"/>
  <c r="R221" i="1"/>
  <c r="R222" i="1"/>
  <c r="R223" i="1"/>
  <c r="R224" i="1"/>
  <c r="R225" i="1"/>
  <c r="R226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4" i="1"/>
  <c r="R3" i="1"/>
  <c r="R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4" i="1"/>
  <c r="O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5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4" i="1"/>
  <c r="N225" i="1"/>
  <c r="N226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" i="1"/>
  <c r="N4" i="1"/>
  <c r="O2" i="1"/>
  <c r="N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4" i="1"/>
  <c r="K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" i="1"/>
  <c r="J4" i="1"/>
  <c r="J5" i="1"/>
  <c r="J6" i="1"/>
  <c r="K2" i="1"/>
  <c r="G31" i="1"/>
  <c r="G79" i="1"/>
  <c r="G107" i="1"/>
  <c r="G159" i="1"/>
  <c r="G223" i="1"/>
  <c r="G235" i="1"/>
  <c r="G239" i="1"/>
  <c r="G251" i="1"/>
  <c r="G255" i="1"/>
  <c r="G267" i="1"/>
  <c r="G271" i="1"/>
  <c r="G283" i="1"/>
  <c r="G287" i="1"/>
  <c r="G299" i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F224" i="1"/>
  <c r="G224" i="1" s="1"/>
  <c r="F225" i="1"/>
  <c r="G225" i="1" s="1"/>
  <c r="F226" i="1"/>
  <c r="G226" i="1" s="1"/>
  <c r="F233" i="1"/>
  <c r="F234" i="1"/>
  <c r="G234" i="1" s="1"/>
  <c r="F235" i="1"/>
  <c r="F236" i="1"/>
  <c r="G236" i="1" s="1"/>
  <c r="F237" i="1"/>
  <c r="G237" i="1" s="1"/>
  <c r="F238" i="1"/>
  <c r="G238" i="1" s="1"/>
  <c r="F239" i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F252" i="1"/>
  <c r="G252" i="1" s="1"/>
  <c r="F253" i="1"/>
  <c r="G253" i="1" s="1"/>
  <c r="F254" i="1"/>
  <c r="G254" i="1" s="1"/>
  <c r="F255" i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F268" i="1"/>
  <c r="G268" i="1" s="1"/>
  <c r="F269" i="1"/>
  <c r="G269" i="1" s="1"/>
  <c r="F270" i="1"/>
  <c r="G270" i="1" s="1"/>
  <c r="F271" i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F284" i="1"/>
  <c r="G284" i="1" s="1"/>
  <c r="F285" i="1"/>
  <c r="G285" i="1" s="1"/>
  <c r="F286" i="1"/>
  <c r="G286" i="1" s="1"/>
  <c r="F287" i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F300" i="1"/>
  <c r="G300" i="1" s="1"/>
  <c r="F5" i="1"/>
  <c r="G5" i="1" s="1"/>
  <c r="F4" i="1"/>
  <c r="G4" i="1" s="1"/>
  <c r="F3" i="1"/>
  <c r="G3" i="1" s="1"/>
  <c r="J2" i="1"/>
  <c r="F2" i="1"/>
  <c r="G2" i="1" s="1"/>
  <c r="J227" i="1" l="1"/>
  <c r="K227" i="1"/>
  <c r="K228" i="1" s="1"/>
  <c r="G227" i="1"/>
  <c r="G228" i="1" s="1"/>
  <c r="F229" i="1" s="1"/>
  <c r="J229" i="1" l="1"/>
</calcChain>
</file>

<file path=xl/sharedStrings.xml><?xml version="1.0" encoding="utf-8"?>
<sst xmlns="http://schemas.openxmlformats.org/spreadsheetml/2006/main" count="1867" uniqueCount="370">
  <si>
    <t>Distributör</t>
  </si>
  <si>
    <t>% man</t>
  </si>
  <si>
    <t>% kv</t>
  </si>
  <si>
    <t xml:space="preserve">The Bye Bye Man </t>
  </si>
  <si>
    <t>USA</t>
  </si>
  <si>
    <t>SF Studios</t>
  </si>
  <si>
    <t>Titel</t>
  </si>
  <si>
    <t>Prod.land</t>
  </si>
  <si>
    <t>Regi K</t>
  </si>
  <si>
    <t>Regi M</t>
  </si>
  <si>
    <t>% K</t>
  </si>
  <si>
    <t>% M</t>
  </si>
  <si>
    <t>Manus K</t>
  </si>
  <si>
    <t>Manus M</t>
  </si>
  <si>
    <t>Producent K</t>
  </si>
  <si>
    <t>Producent M</t>
  </si>
  <si>
    <t>Huvudr. K</t>
  </si>
  <si>
    <t>Huvudr. M</t>
  </si>
  <si>
    <t>Lion</t>
  </si>
  <si>
    <t>Australien</t>
  </si>
  <si>
    <t>Scanbox</t>
  </si>
  <si>
    <t>Måste Gitt</t>
  </si>
  <si>
    <t>Sverige</t>
  </si>
  <si>
    <t>Triart</t>
  </si>
  <si>
    <t>Sammen om drømmen</t>
  </si>
  <si>
    <t>Norge</t>
  </si>
  <si>
    <t>Småstad</t>
  </si>
  <si>
    <t>Folkets bio</t>
  </si>
  <si>
    <t>Bulkland</t>
  </si>
  <si>
    <t>Sverige/Australien</t>
  </si>
  <si>
    <t>Film väst</t>
  </si>
  <si>
    <t>XXX: Return of Xander Cage</t>
  </si>
  <si>
    <t>United International Pictures AB</t>
  </si>
  <si>
    <t>Rings</t>
  </si>
  <si>
    <t>Resident Evil: The Final Chapter</t>
  </si>
  <si>
    <t>Tyskland/Frankrike/Usa/Kanada</t>
  </si>
  <si>
    <t>Fifty Shades Darker</t>
  </si>
  <si>
    <t>USA/Kina</t>
  </si>
  <si>
    <t>The Lego Batman Movie</t>
  </si>
  <si>
    <t>USA/Danmark</t>
  </si>
  <si>
    <t>Twentieth Century Fox</t>
  </si>
  <si>
    <t>The Space Between Us</t>
  </si>
  <si>
    <t>Exfrun</t>
  </si>
  <si>
    <t>T2 Trainspotting</t>
  </si>
  <si>
    <t>Studio 5</t>
  </si>
  <si>
    <t>Horungen</t>
  </si>
  <si>
    <t>Sverige/Norge</t>
  </si>
  <si>
    <t>Bautafilm AB</t>
  </si>
  <si>
    <t>Rum 213</t>
  </si>
  <si>
    <t>John Wick: Chapter 2</t>
  </si>
  <si>
    <t>Nordisk Film</t>
  </si>
  <si>
    <t>Logan</t>
  </si>
  <si>
    <t>Älskade unge</t>
  </si>
  <si>
    <t>Momento film</t>
  </si>
  <si>
    <t>Silence</t>
  </si>
  <si>
    <t>USA/Taiwan/Mexico</t>
  </si>
  <si>
    <t>Noble Entertainment AB</t>
  </si>
  <si>
    <t>Sameblod</t>
  </si>
  <si>
    <t>Sverige/Danmark/Norge</t>
  </si>
  <si>
    <t>Systrar bakom galler</t>
  </si>
  <si>
    <t>Sverige/Japan/Danmark/Norge/Nederländerna/Kanada/Israel</t>
  </si>
  <si>
    <t>Tom of Finland</t>
  </si>
  <si>
    <t>Finland/Sverige/Danmark/Tyskland</t>
  </si>
  <si>
    <t>Nonstop Entertainment AB</t>
  </si>
  <si>
    <t>Filmen om Badrock</t>
  </si>
  <si>
    <t>SF Bio</t>
  </si>
  <si>
    <t>Stay Ups</t>
  </si>
  <si>
    <t>Antifascisterna</t>
  </si>
  <si>
    <t>Sverige/Grekland</t>
  </si>
  <si>
    <t>Aeaeae Produktion</t>
  </si>
  <si>
    <t>Kim - den skalliga primadonnan</t>
  </si>
  <si>
    <t>Kong: Skull Island</t>
  </si>
  <si>
    <t xml:space="preserve">Twentieth Century Fox </t>
  </si>
  <si>
    <t>Citizen Schein</t>
  </si>
  <si>
    <t>20th Century Women</t>
  </si>
  <si>
    <t>Fuckgirls</t>
  </si>
  <si>
    <t>Hermit: Monster Killer</t>
  </si>
  <si>
    <t>Dino Publishing JW</t>
  </si>
  <si>
    <t>Toivon tuolla puolen</t>
  </si>
  <si>
    <t>Eva - en lyckost</t>
  </si>
  <si>
    <t>Atlantic Film AB</t>
  </si>
  <si>
    <t>Beauty and the Beast</t>
  </si>
  <si>
    <t>Disney</t>
  </si>
  <si>
    <t>Dröm vidare</t>
  </si>
  <si>
    <t>Jamais contente</t>
  </si>
  <si>
    <t>Frankrike</t>
  </si>
  <si>
    <t>Filmcentrum Stockholm</t>
  </si>
  <si>
    <t>Life</t>
  </si>
  <si>
    <t>Min börda</t>
  </si>
  <si>
    <t>Contratiempo</t>
  </si>
  <si>
    <t>Spanien</t>
  </si>
  <si>
    <t>Lucky dogs</t>
  </si>
  <si>
    <t>Brev till en seriemördare</t>
  </si>
  <si>
    <t>Stockholm My Love</t>
  </si>
  <si>
    <t>Migma Film AB</t>
  </si>
  <si>
    <t>Amalimbo</t>
  </si>
  <si>
    <t>Sverige/Estland</t>
  </si>
  <si>
    <t>Fasad AB</t>
  </si>
  <si>
    <t>Smurfs: The Lost Village</t>
  </si>
  <si>
    <t>Too Big for the World</t>
  </si>
  <si>
    <t>Reality film</t>
  </si>
  <si>
    <t xml:space="preserve"> I Called Him Morgan</t>
  </si>
  <si>
    <t>Ghost in the Shell</t>
  </si>
  <si>
    <t>Saattokeikka</t>
  </si>
  <si>
    <t>Finland</t>
  </si>
  <si>
    <t>Finlandsinstitutet</t>
  </si>
  <si>
    <t>Madre</t>
  </si>
  <si>
    <t>Sverige/Colombia</t>
  </si>
  <si>
    <t>Power Rangers</t>
  </si>
  <si>
    <t>The Sense of an Ending</t>
  </si>
  <si>
    <t>The Boss Baby</t>
  </si>
  <si>
    <t>Twentieth century fox</t>
  </si>
  <si>
    <t>Free Fire</t>
  </si>
  <si>
    <t>The Founder</t>
  </si>
  <si>
    <t>Den enda vägen</t>
  </si>
  <si>
    <t>The Bakery Entertainment</t>
  </si>
  <si>
    <t>Den blomstertid nu kommer</t>
  </si>
  <si>
    <t>The Fate of the Furious</t>
  </si>
  <si>
    <t>David Lynch - The Art Life</t>
  </si>
  <si>
    <t>Njutafilms</t>
  </si>
  <si>
    <t>Their Finest</t>
  </si>
  <si>
    <t>Brev till Sverige</t>
  </si>
  <si>
    <t>Get Out</t>
  </si>
  <si>
    <t>The Borneo Case</t>
  </si>
  <si>
    <t>AMP Film AB</t>
  </si>
  <si>
    <t>The Belko Experiment</t>
  </si>
  <si>
    <t>Guardians of the Galaxy Vol. 2</t>
  </si>
  <si>
    <t>Spanien/Argentina</t>
  </si>
  <si>
    <t>El bar</t>
  </si>
  <si>
    <t>The Circle</t>
  </si>
  <si>
    <t>Förenade Arabemiraten/USA</t>
  </si>
  <si>
    <t>Underverden</t>
  </si>
  <si>
    <t>Danmark</t>
  </si>
  <si>
    <t>Sleepless</t>
  </si>
  <si>
    <t>King Arthur: Legend of the Sword</t>
  </si>
  <si>
    <t>Det andra Jerusalem</t>
  </si>
  <si>
    <t>Sverige/Norge/Jerusalem</t>
  </si>
  <si>
    <t>Filmcentrum Distribution</t>
  </si>
  <si>
    <t>Alien: Covenant</t>
  </si>
  <si>
    <t>Pirates of the Caribbean: Dead Men Tell No Tales</t>
  </si>
  <si>
    <t>Baywatch</t>
  </si>
  <si>
    <t>Song to song</t>
  </si>
  <si>
    <t>Wonder Woman</t>
  </si>
  <si>
    <t>USA/Kina/Hongkong</t>
  </si>
  <si>
    <t>The Mummy</t>
  </si>
  <si>
    <t>Everything, Everything</t>
  </si>
  <si>
    <t>Paris pieds nus</t>
  </si>
  <si>
    <t>Frankrike/Belgien</t>
  </si>
  <si>
    <t>All Eyez on Me</t>
  </si>
  <si>
    <t>Rough Night</t>
  </si>
  <si>
    <t>Transformers: The Last Knight</t>
  </si>
  <si>
    <t>Despicable Me 3</t>
  </si>
  <si>
    <t>It Comes At Night</t>
  </si>
  <si>
    <t>Scanbox Entertainment Sweden</t>
  </si>
  <si>
    <t>Jordgubbslandet</t>
  </si>
  <si>
    <t>Sverige/Polen</t>
  </si>
  <si>
    <t>Bitter Harvest</t>
  </si>
  <si>
    <t>Kanada</t>
  </si>
  <si>
    <t>Spider-Man: Homecoming</t>
  </si>
  <si>
    <t>The Hippopotamus</t>
  </si>
  <si>
    <t>War for the Planet of the Apes</t>
  </si>
  <si>
    <t>USA/Kanada/Nya Zeeland</t>
  </si>
  <si>
    <t xml:space="preserve"> L'empereur</t>
  </si>
  <si>
    <t>Tulip Fever</t>
  </si>
  <si>
    <t>Wish Upon</t>
  </si>
  <si>
    <t>USA/Kanada</t>
  </si>
  <si>
    <t>Dunkirk</t>
  </si>
  <si>
    <t>Baby Driver</t>
  </si>
  <si>
    <t>Hampstead</t>
  </si>
  <si>
    <t>Pop Aye</t>
  </si>
  <si>
    <t>Singapore/Thailand</t>
  </si>
  <si>
    <t>Atomic Blonde</t>
  </si>
  <si>
    <t>USA/Tyskland/Sverige</t>
  </si>
  <si>
    <t>Maudie</t>
  </si>
  <si>
    <t>Irland/Kanada</t>
  </si>
  <si>
    <t>The Son of Bigfoot</t>
  </si>
  <si>
    <t>Belgien/Frankrike</t>
  </si>
  <si>
    <t>Valérian et la Cité des mille planètes</t>
  </si>
  <si>
    <t>Kedi</t>
  </si>
  <si>
    <t>Turkiet/USA</t>
  </si>
  <si>
    <t>Table 19</t>
  </si>
  <si>
    <t>Annabelle: Creation</t>
  </si>
  <si>
    <t>The Emoji Movie</t>
  </si>
  <si>
    <t>Oskars Amerika</t>
  </si>
  <si>
    <t>Norge/Sverige</t>
  </si>
  <si>
    <t>Sage femme</t>
  </si>
  <si>
    <t>The Trip to Spain</t>
  </si>
  <si>
    <t>The Dark Tower</t>
  </si>
  <si>
    <t>Superswede</t>
  </si>
  <si>
    <t>Ghostbrothers</t>
  </si>
  <si>
    <t>Zvonko Produktion</t>
  </si>
  <si>
    <t>The Hitman's Bodyguard</t>
  </si>
  <si>
    <t>USA/Kina/Bulgarien/Nederländerna</t>
  </si>
  <si>
    <t>My Cousin Rachel</t>
  </si>
  <si>
    <t>Ouaga Girls</t>
  </si>
  <si>
    <t>Logan Lucky</t>
  </si>
  <si>
    <t>American Made</t>
  </si>
  <si>
    <t>The Square</t>
  </si>
  <si>
    <t>Becker - Kungen av Tingsryd</t>
  </si>
  <si>
    <t>The Beguiled</t>
  </si>
  <si>
    <t>Cars 3</t>
  </si>
  <si>
    <t>City of Ghosts</t>
  </si>
  <si>
    <t>Orpheline</t>
  </si>
  <si>
    <t>Borg</t>
  </si>
  <si>
    <t>HHhH</t>
  </si>
  <si>
    <t>Lady Macbeth</t>
  </si>
  <si>
    <t>Trafikljusen blir blå imorgon</t>
  </si>
  <si>
    <t>Detroit</t>
  </si>
  <si>
    <t>Good Time</t>
  </si>
  <si>
    <t>It</t>
  </si>
  <si>
    <t>The Big Sick</t>
  </si>
  <si>
    <t>Silvana</t>
  </si>
  <si>
    <t>Return to Montauk</t>
  </si>
  <si>
    <t>Tyskland/Irland/Frankrike</t>
  </si>
  <si>
    <t>Studio S Entertainment</t>
  </si>
  <si>
    <t>American Assassin</t>
  </si>
  <si>
    <t>Verónica</t>
  </si>
  <si>
    <t>Ce qui nous lie</t>
  </si>
  <si>
    <t>Teströl és lélekröl</t>
  </si>
  <si>
    <t>Ungern</t>
  </si>
  <si>
    <t>Kingsman: The Golden Circle</t>
  </si>
  <si>
    <t>Victoria and Abdul</t>
  </si>
  <si>
    <t>The Lego Ninjago Movie</t>
  </si>
  <si>
    <t>Sensoria</t>
  </si>
  <si>
    <t>Märta Proppmätt</t>
  </si>
  <si>
    <t>Sverige/Filippinerna</t>
  </si>
  <si>
    <t>Girls Trip</t>
  </si>
  <si>
    <t>The Nile Hilton Incident</t>
  </si>
  <si>
    <t>Sverige/Tyskland/Danmark</t>
  </si>
  <si>
    <t>Death of a Child</t>
  </si>
  <si>
    <t>Danmark/Sverige</t>
  </si>
  <si>
    <t>De Andra</t>
  </si>
  <si>
    <t>Pokot</t>
  </si>
  <si>
    <t>Polen/Tyskland/Tjeckien/Sverige/Slovenien</t>
  </si>
  <si>
    <t>Efter Inez</t>
  </si>
  <si>
    <t>Karin Ekberg AB</t>
  </si>
  <si>
    <t>Mother!</t>
  </si>
  <si>
    <t>UIP/Paramount</t>
  </si>
  <si>
    <t>Önskedrömmar</t>
  </si>
  <si>
    <t>Grand Slam Filmproduktion</t>
  </si>
  <si>
    <t>Blade Runner 2049</t>
  </si>
  <si>
    <t>Bobbi Jene</t>
  </si>
  <si>
    <t>Danmark/Sverige/Israel/USA</t>
  </si>
  <si>
    <t>Winnerbäck - ett slags liv</t>
  </si>
  <si>
    <t>Belgien/Sverige/Nederländerna/Norge</t>
  </si>
  <si>
    <t>Cloudboy</t>
  </si>
  <si>
    <t>Home Again</t>
  </si>
  <si>
    <t>Korparna</t>
  </si>
  <si>
    <t>Aurore</t>
  </si>
  <si>
    <t>The Snowman</t>
  </si>
  <si>
    <t>Himlens mörkrum</t>
  </si>
  <si>
    <t>Stavro Filmproduktion AB</t>
  </si>
  <si>
    <t>Vilken jävla cirkus</t>
  </si>
  <si>
    <t>My Little Pony: The Movie</t>
  </si>
  <si>
    <t>Kanada/USA</t>
  </si>
  <si>
    <t>Geostorm</t>
  </si>
  <si>
    <t>Happy Death Day</t>
  </si>
  <si>
    <t>Loving Vincent</t>
  </si>
  <si>
    <t>Mr &amp; Mme Adelman</t>
  </si>
  <si>
    <t>Shapeshifters</t>
  </si>
  <si>
    <t>Mahbas</t>
  </si>
  <si>
    <t>Libanon/Jordanien/Egypten</t>
  </si>
  <si>
    <t>Arab Cinema in Sweden</t>
  </si>
  <si>
    <t>Avicii: True Stories</t>
  </si>
  <si>
    <t>Kropparnas arkiv</t>
  </si>
  <si>
    <t>CO. Film AB</t>
  </si>
  <si>
    <t>Thor: Ragnarok</t>
  </si>
  <si>
    <t>Krig</t>
  </si>
  <si>
    <t>Sverige/Danmark</t>
  </si>
  <si>
    <t>The Nut Job 2: Nutty by Nature</t>
  </si>
  <si>
    <t>USA/Sydkorea/Kanada/Kina</t>
  </si>
  <si>
    <t>Jigsaw</t>
  </si>
  <si>
    <t>Lucky</t>
  </si>
  <si>
    <t>Skuggdjur</t>
  </si>
  <si>
    <t>The Ambassador's Wife</t>
  </si>
  <si>
    <t>Django</t>
  </si>
  <si>
    <t>From Nowhere</t>
  </si>
  <si>
    <t>Barndom</t>
  </si>
  <si>
    <t>The Glass Castle</t>
  </si>
  <si>
    <t>Marshall</t>
  </si>
  <si>
    <t>Ingen tid för kärlek - en film om Johnny Bode</t>
  </si>
  <si>
    <t>The Inertia Variations</t>
  </si>
  <si>
    <t>Stiftelsen Svenska Filminstitutet</t>
  </si>
  <si>
    <t>Dalida</t>
  </si>
  <si>
    <t>All Inclusive</t>
  </si>
  <si>
    <t>Sverige/Kroatien</t>
  </si>
  <si>
    <t>Sverige/Finland</t>
  </si>
  <si>
    <t>Tystnadens språk</t>
  </si>
  <si>
    <t>Mantaray Film AB</t>
  </si>
  <si>
    <t>Paddington 2</t>
  </si>
  <si>
    <t>SF Film</t>
  </si>
  <si>
    <t>The Killing of a Sacred Deer</t>
  </si>
  <si>
    <t>7333 sekunder Johanna</t>
  </si>
  <si>
    <t>S.T.O.P.Film</t>
  </si>
  <si>
    <t>M Parent</t>
  </si>
  <si>
    <t>Story AB</t>
  </si>
  <si>
    <t>Justice League</t>
  </si>
  <si>
    <t>The Foreigner</t>
  </si>
  <si>
    <t>Hobbyhorse Revolution</t>
  </si>
  <si>
    <t>Finland/Sverige</t>
  </si>
  <si>
    <t>Lyubov - kärlek på ryska</t>
  </si>
  <si>
    <t>God's Own Country</t>
  </si>
  <si>
    <t>UK</t>
  </si>
  <si>
    <t>UK/Kina/USA</t>
  </si>
  <si>
    <t>UK/Irland/USA</t>
  </si>
  <si>
    <t>UK/Frankriker</t>
  </si>
  <si>
    <t>Murder on the Orient Express</t>
  </si>
  <si>
    <t>USA/Malta</t>
  </si>
  <si>
    <t>UK/Polen</t>
  </si>
  <si>
    <t>UK/Sverige/USA</t>
  </si>
  <si>
    <t>UK/USA/Kanada</t>
  </si>
  <si>
    <t>UK/USA</t>
  </si>
  <si>
    <t>Frankrike/USA/UK/Belgien</t>
  </si>
  <si>
    <t>USA/UK</t>
  </si>
  <si>
    <t>USA/Australien/Nya Zeeland/UK</t>
  </si>
  <si>
    <t>Sverige/Tyskland/UK/Norge</t>
  </si>
  <si>
    <t>Sverige/UK</t>
  </si>
  <si>
    <t>Finland/Tyskland</t>
  </si>
  <si>
    <t>Daddy's Home 2</t>
  </si>
  <si>
    <t>Breathe</t>
  </si>
  <si>
    <t>Push It</t>
  </si>
  <si>
    <t>Jesús</t>
  </si>
  <si>
    <t>Chile/Frankrike/Tyskland/Grekland/Colombia</t>
  </si>
  <si>
    <t>Novemberfilm</t>
  </si>
  <si>
    <t>Rodin</t>
  </si>
  <si>
    <t>Frankrike/Belgien/USA</t>
  </si>
  <si>
    <t>Europas Brasilia</t>
  </si>
  <si>
    <t>Human Flow</t>
  </si>
  <si>
    <t>Tyskland</t>
  </si>
  <si>
    <t>120 battements par minute</t>
  </si>
  <si>
    <t>Muumien joulu</t>
  </si>
  <si>
    <t>Finland/Polen</t>
  </si>
  <si>
    <t>Botoks</t>
  </si>
  <si>
    <t>Polen</t>
  </si>
  <si>
    <t>Solsidan</t>
  </si>
  <si>
    <t>Tuntematon sotilas</t>
  </si>
  <si>
    <t>Finland/Belgien/Island</t>
  </si>
  <si>
    <t>Kometen</t>
  </si>
  <si>
    <t>Aala kaf ifrit</t>
  </si>
  <si>
    <t>Tunisien/Frankrike/Sverige/Schweiz/Norge/Libanon/Qatar</t>
  </si>
  <si>
    <t>Professor Marston and the Wonder Women</t>
  </si>
  <si>
    <t>Suburbicon</t>
  </si>
  <si>
    <t>Menashe</t>
  </si>
  <si>
    <t>Churchill</t>
  </si>
  <si>
    <t>Listy do M. 3</t>
  </si>
  <si>
    <t>Star Wars: The Last Jedi</t>
  </si>
  <si>
    <t>Min homosyster</t>
  </si>
  <si>
    <t>Para knas</t>
  </si>
  <si>
    <t>Jazzoo - festen</t>
  </si>
  <si>
    <t>Stranded</t>
  </si>
  <si>
    <t>Gordon &amp; Paddy</t>
  </si>
  <si>
    <t>Dockhus Animation AB</t>
  </si>
  <si>
    <t>Call Me by Your Name</t>
  </si>
  <si>
    <t>Italien/Frankrike/Brasilien/Tyskland</t>
  </si>
  <si>
    <t>Ferdinand</t>
  </si>
  <si>
    <t>Monky</t>
  </si>
  <si>
    <t>Jumanji: Welcome to the Jungle</t>
  </si>
  <si>
    <t>Wonder Wheel</t>
  </si>
  <si>
    <t>Un beau soleil intérieur</t>
  </si>
  <si>
    <t>The Greatest Showman</t>
  </si>
  <si>
    <t>Antal filmer totalt</t>
  </si>
  <si>
    <t>Antal Regi Kv + Kv huvudk.</t>
  </si>
  <si>
    <t>Andel Kv regi + huvudr. av alla filmer</t>
  </si>
  <si>
    <t xml:space="preserve">Antal hela kvinnoroller </t>
  </si>
  <si>
    <t>Antal hela mansroller</t>
  </si>
  <si>
    <t>Summa hela huvudkaraktärer</t>
  </si>
  <si>
    <t>Andel kv huvudroller</t>
  </si>
  <si>
    <t xml:space="preserve">Antal svenska filmer </t>
  </si>
  <si>
    <t>Andel kv regi</t>
  </si>
  <si>
    <t>Svenska filmers 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</si>
</sst>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1" applyBorder="1"/>
    <xf numFmtId="0" fontId="5" fillId="0" borderId="1" xfId="0" applyFont="1" applyBorder="1"/>
    <xf numFmtId="0" fontId="0" fillId="0" borderId="1" xfId="0" applyBorder="1"/>
    <xf numFmtId="0" fontId="6" fillId="2" borderId="1" xfId="1" applyFont="1" applyBorder="1"/>
    <xf numFmtId="0" fontId="3" fillId="3" borderId="1" xfId="2" applyBorder="1"/>
    <xf numFmtId="0" fontId="4" fillId="4" borderId="1" xfId="3" applyBorder="1"/>
    <xf numFmtId="0" fontId="6" fillId="4" borderId="1" xfId="3" applyFont="1" applyBorder="1"/>
    <xf numFmtId="0" fontId="6" fillId="3" borderId="1" xfId="2" applyFont="1" applyBorder="1"/>
    <xf numFmtId="0" fontId="1" fillId="5" borderId="1" xfId="4" applyBorder="1"/>
    <xf numFmtId="0" fontId="5" fillId="5" borderId="1" xfId="4" applyFont="1" applyBorder="1"/>
    <xf numFmtId="0" fontId="7" fillId="0" borderId="1" xfId="0" applyFont="1" applyBorder="1"/>
    <xf numFmtId="0" fontId="0" fillId="5" borderId="1" xfId="4" applyFont="1" applyBorder="1"/>
    <xf numFmtId="9" fontId="2" fillId="2" borderId="1" xfId="5" applyFont="1" applyFill="1" applyBorder="1"/>
    <xf numFmtId="9" fontId="8" fillId="2" borderId="1" xfId="5" applyFont="1" applyFill="1" applyBorder="1"/>
    <xf numFmtId="0" fontId="0" fillId="0" borderId="3" xfId="0" applyBorder="1"/>
    <xf numFmtId="0" fontId="2" fillId="2" borderId="3" xfId="1" applyBorder="1"/>
    <xf numFmtId="0" fontId="0" fillId="0" borderId="2" xfId="0" applyBorder="1"/>
    <xf numFmtId="0" fontId="2" fillId="2" borderId="2" xfId="1" applyBorder="1"/>
    <xf numFmtId="0" fontId="4" fillId="4" borderId="2" xfId="3" applyBorder="1"/>
    <xf numFmtId="0" fontId="3" fillId="3" borderId="2" xfId="2" applyBorder="1"/>
    <xf numFmtId="0" fontId="1" fillId="5" borderId="2" xfId="4" applyBorder="1"/>
    <xf numFmtId="9" fontId="4" fillId="4" borderId="1" xfId="5" applyFont="1" applyFill="1" applyBorder="1"/>
    <xf numFmtId="9" fontId="8" fillId="4" borderId="1" xfId="5" applyFont="1" applyFill="1" applyBorder="1"/>
    <xf numFmtId="9" fontId="8" fillId="3" borderId="1" xfId="5" applyFont="1" applyFill="1" applyBorder="1"/>
    <xf numFmtId="9" fontId="1" fillId="5" borderId="1" xfId="5" applyFill="1" applyBorder="1"/>
    <xf numFmtId="9" fontId="8" fillId="5" borderId="1" xfId="5" applyFont="1" applyFill="1" applyBorder="1"/>
    <xf numFmtId="9" fontId="3" fillId="3" borderId="1" xfId="5" applyFont="1" applyFill="1" applyBorder="1"/>
    <xf numFmtId="0" fontId="0" fillId="0" borderId="0" xfId="0" applyBorder="1"/>
    <xf numFmtId="0" fontId="2" fillId="2" borderId="4" xfId="1" applyBorder="1"/>
    <xf numFmtId="0" fontId="1" fillId="5" borderId="4" xfId="4" applyBorder="1"/>
    <xf numFmtId="9" fontId="0" fillId="0" borderId="0" xfId="5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4" xfId="0" applyBorder="1"/>
    <xf numFmtId="0" fontId="4" fillId="4" borderId="4" xfId="3" applyBorder="1"/>
    <xf numFmtId="0" fontId="3" fillId="3" borderId="4" xfId="2" applyBorder="1"/>
    <xf numFmtId="0" fontId="3" fillId="3" borderId="9" xfId="2" applyBorder="1" applyAlignment="1">
      <alignment wrapText="1"/>
    </xf>
    <xf numFmtId="9" fontId="3" fillId="3" borderId="10" xfId="2" applyNumberFormat="1" applyBorder="1"/>
    <xf numFmtId="9" fontId="3" fillId="3" borderId="10" xfId="5" applyFont="1" applyFill="1" applyBorder="1"/>
    <xf numFmtId="9" fontId="0" fillId="0" borderId="0" xfId="0" applyNumberFormat="1"/>
  </cellXfs>
  <cellStyles count="6">
    <cellStyle name="40 % - Dekorfärg5" xfId="4" builtinId="47"/>
    <cellStyle name="Bra" xfId="1" builtinId="26"/>
    <cellStyle name="Dålig" xfId="2" builtinId="27"/>
    <cellStyle name="Neutral" xfId="3" builtinId="28"/>
    <cellStyle name="Normal" xfId="0" builtinId="0"/>
    <cellStyle name="Pro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0"/>
  <sheetViews>
    <sheetView tabSelected="1" workbookViewId="0">
      <pane ySplit="1" topLeftCell="A217" activePane="bottomLeft" state="frozen"/>
      <selection pane="bottomLeft" activeCell="O230" sqref="O230"/>
    </sheetView>
  </sheetViews>
  <sheetFormatPr defaultColWidth="9.1796875" defaultRowHeight="14.5" x14ac:dyDescent="0.35"/>
  <cols>
    <col min="1" max="1" width="18" style="3" customWidth="1"/>
    <col min="2" max="2" width="12.453125" style="3" customWidth="1"/>
    <col min="3" max="3" width="11.26953125" style="3" customWidth="1"/>
    <col min="4" max="4" width="7.453125" style="1" customWidth="1"/>
    <col min="5" max="5" width="8" style="1" customWidth="1"/>
    <col min="6" max="6" width="6.1796875" style="1" customWidth="1"/>
    <col min="7" max="7" width="8.36328125" style="1" customWidth="1"/>
    <col min="8" max="8" width="8.453125" style="6" customWidth="1"/>
    <col min="9" max="9" width="9.1796875" style="6" customWidth="1"/>
    <col min="10" max="10" width="6" style="6" customWidth="1"/>
    <col min="11" max="11" width="6.54296875" style="6" customWidth="1"/>
    <col min="12" max="12" width="12.54296875" style="5" customWidth="1"/>
    <col min="13" max="13" width="13" style="5" customWidth="1"/>
    <col min="14" max="14" width="5" style="5" customWidth="1"/>
    <col min="15" max="15" width="5.453125" style="5" customWidth="1"/>
    <col min="16" max="16" width="10.1796875" style="9" customWidth="1"/>
    <col min="17" max="17" width="11.7265625" style="9" customWidth="1"/>
    <col min="18" max="18" width="9.36328125" style="9" customWidth="1"/>
    <col min="19" max="19" width="10.453125" style="9" customWidth="1"/>
    <col min="20" max="16384" width="9.1796875" style="3"/>
  </cols>
  <sheetData>
    <row r="1" spans="1:19" s="2" customFormat="1" x14ac:dyDescent="0.35">
      <c r="A1" s="2" t="s">
        <v>6</v>
      </c>
      <c r="B1" s="2" t="s">
        <v>7</v>
      </c>
      <c r="C1" s="2" t="s">
        <v>0</v>
      </c>
      <c r="D1" s="4" t="s">
        <v>8</v>
      </c>
      <c r="E1" s="4" t="s">
        <v>9</v>
      </c>
      <c r="F1" s="4" t="s">
        <v>2</v>
      </c>
      <c r="G1" s="4" t="s">
        <v>1</v>
      </c>
      <c r="H1" s="7" t="s">
        <v>12</v>
      </c>
      <c r="I1" s="7" t="s">
        <v>13</v>
      </c>
      <c r="J1" s="7" t="s">
        <v>10</v>
      </c>
      <c r="K1" s="7" t="s">
        <v>11</v>
      </c>
      <c r="L1" s="8" t="s">
        <v>14</v>
      </c>
      <c r="M1" s="8" t="s">
        <v>15</v>
      </c>
      <c r="N1" s="8" t="s">
        <v>10</v>
      </c>
      <c r="O1" s="8" t="s">
        <v>11</v>
      </c>
      <c r="P1" s="10" t="s">
        <v>16</v>
      </c>
      <c r="Q1" s="10" t="s">
        <v>17</v>
      </c>
      <c r="R1" s="10" t="s">
        <v>10</v>
      </c>
      <c r="S1" s="10" t="s">
        <v>11</v>
      </c>
    </row>
    <row r="2" spans="1:19" x14ac:dyDescent="0.35">
      <c r="A2" s="3" t="s">
        <v>3</v>
      </c>
      <c r="B2" s="3" t="s">
        <v>4</v>
      </c>
      <c r="C2" s="3" t="s">
        <v>5</v>
      </c>
      <c r="D2" s="1">
        <v>1</v>
      </c>
      <c r="E2" s="1">
        <v>0</v>
      </c>
      <c r="F2" s="1">
        <f>D2/(D2+E2)</f>
        <v>1</v>
      </c>
      <c r="G2" s="1">
        <f>E2/(F2+E2)</f>
        <v>0</v>
      </c>
      <c r="H2" s="6">
        <v>0</v>
      </c>
      <c r="I2" s="6">
        <v>1</v>
      </c>
      <c r="J2" s="6">
        <f>H2/(H2+I2)</f>
        <v>0</v>
      </c>
      <c r="K2" s="6">
        <f>I2/(H2+I2)</f>
        <v>1</v>
      </c>
      <c r="L2" s="5">
        <v>0</v>
      </c>
      <c r="M2" s="5">
        <v>3</v>
      </c>
      <c r="N2" s="5">
        <f>L2/(L2+M2)</f>
        <v>0</v>
      </c>
      <c r="O2" s="5">
        <f>M2/(L2+M2)</f>
        <v>1</v>
      </c>
      <c r="P2" s="9">
        <v>1</v>
      </c>
      <c r="Q2" s="9">
        <v>2</v>
      </c>
      <c r="R2" s="9">
        <f>P2/(P2+Q2)</f>
        <v>0.33333333333333331</v>
      </c>
      <c r="S2" s="9">
        <f>Q2/(P2+Q2)</f>
        <v>0.66666666666666663</v>
      </c>
    </row>
    <row r="3" spans="1:19" x14ac:dyDescent="0.35">
      <c r="A3" s="3" t="s">
        <v>18</v>
      </c>
      <c r="B3" s="3" t="s">
        <v>19</v>
      </c>
      <c r="C3" s="3" t="s">
        <v>20</v>
      </c>
      <c r="D3" s="1">
        <v>0</v>
      </c>
      <c r="E3" s="1">
        <v>1</v>
      </c>
      <c r="F3" s="1">
        <f>D3/(D3+E3)</f>
        <v>0</v>
      </c>
      <c r="G3" s="1">
        <f>E3/(F3+E3)</f>
        <v>1</v>
      </c>
      <c r="H3" s="6">
        <v>0</v>
      </c>
      <c r="I3" s="6">
        <v>1</v>
      </c>
      <c r="J3" s="6">
        <f t="shared" ref="J3:J66" si="0">H3/(H3+I3)</f>
        <v>0</v>
      </c>
      <c r="K3" s="6">
        <f>I3/(H3+I3)</f>
        <v>1</v>
      </c>
      <c r="L3" s="5">
        <v>0</v>
      </c>
      <c r="M3" s="5">
        <v>1</v>
      </c>
      <c r="N3" s="5">
        <f t="shared" ref="N3:N66" si="1">L3/(L3+M3)</f>
        <v>0</v>
      </c>
      <c r="O3" s="5">
        <f>M3/(L3+M3)</f>
        <v>1</v>
      </c>
      <c r="P3" s="9">
        <v>0</v>
      </c>
      <c r="Q3" s="9">
        <v>1</v>
      </c>
      <c r="R3" s="9">
        <f>P3/(P3+Q3)</f>
        <v>0</v>
      </c>
      <c r="S3" s="9">
        <f>Q3/(P3+Q3)</f>
        <v>1</v>
      </c>
    </row>
    <row r="4" spans="1:19" x14ac:dyDescent="0.35">
      <c r="A4" s="3" t="s">
        <v>21</v>
      </c>
      <c r="B4" s="3" t="s">
        <v>22</v>
      </c>
      <c r="C4" s="3" t="s">
        <v>23</v>
      </c>
      <c r="D4" s="1">
        <v>0</v>
      </c>
      <c r="E4" s="1">
        <v>1</v>
      </c>
      <c r="F4" s="1">
        <f>D4/(D4+E4)</f>
        <v>0</v>
      </c>
      <c r="G4" s="1">
        <f>E4/(F4+E4)</f>
        <v>1</v>
      </c>
      <c r="H4" s="6">
        <v>0</v>
      </c>
      <c r="I4" s="6">
        <v>2</v>
      </c>
      <c r="J4" s="6">
        <f t="shared" si="0"/>
        <v>0</v>
      </c>
      <c r="K4" s="6">
        <f>I4/(H4+I4)</f>
        <v>1</v>
      </c>
      <c r="L4" s="5">
        <v>0</v>
      </c>
      <c r="M4" s="5">
        <v>1</v>
      </c>
      <c r="N4" s="5">
        <f t="shared" si="1"/>
        <v>0</v>
      </c>
      <c r="O4" s="5">
        <f>M4/(L4+M4)</f>
        <v>1</v>
      </c>
      <c r="P4" s="9">
        <v>0</v>
      </c>
      <c r="Q4" s="9">
        <v>1</v>
      </c>
      <c r="R4" s="9">
        <f>P4/(P4+Q4)</f>
        <v>0</v>
      </c>
      <c r="S4" s="9">
        <f>Q4/(P4+Q4)</f>
        <v>1</v>
      </c>
    </row>
    <row r="5" spans="1:19" x14ac:dyDescent="0.35">
      <c r="A5" t="s">
        <v>24</v>
      </c>
      <c r="B5" s="3" t="s">
        <v>25</v>
      </c>
      <c r="C5" s="3" t="s">
        <v>20</v>
      </c>
      <c r="D5" s="1">
        <v>0</v>
      </c>
      <c r="E5" s="1">
        <v>1</v>
      </c>
      <c r="F5" s="1">
        <f>D5/(D5+E5)</f>
        <v>0</v>
      </c>
      <c r="G5" s="1">
        <f t="shared" ref="G5:G68" si="2">E5/(F5+E5)</f>
        <v>1</v>
      </c>
      <c r="H5" s="6">
        <v>1</v>
      </c>
      <c r="I5" s="6">
        <v>0</v>
      </c>
      <c r="J5" s="6">
        <f t="shared" si="0"/>
        <v>1</v>
      </c>
      <c r="K5" s="6">
        <f t="shared" ref="K5:K68" si="3">I5/(H5+I5)</f>
        <v>0</v>
      </c>
      <c r="L5" s="5">
        <v>1</v>
      </c>
      <c r="M5" s="5">
        <v>1</v>
      </c>
      <c r="N5" s="5">
        <f t="shared" si="1"/>
        <v>0.5</v>
      </c>
      <c r="O5" s="5">
        <f t="shared" ref="O5:O68" si="4">M5/(L5+M5)</f>
        <v>0.5</v>
      </c>
      <c r="P5" s="9">
        <v>0</v>
      </c>
      <c r="Q5" s="9">
        <v>2</v>
      </c>
      <c r="R5" s="9">
        <f t="shared" ref="R5:R68" si="5">P5/(P5+Q5)</f>
        <v>0</v>
      </c>
      <c r="S5" s="9">
        <f t="shared" ref="S5:S68" si="6">Q5/(P5+Q5)</f>
        <v>1</v>
      </c>
    </row>
    <row r="6" spans="1:19" x14ac:dyDescent="0.35">
      <c r="A6" s="3" t="s">
        <v>26</v>
      </c>
      <c r="B6" s="3" t="s">
        <v>22</v>
      </c>
      <c r="C6" s="3" t="s">
        <v>27</v>
      </c>
      <c r="D6" s="1">
        <v>0</v>
      </c>
      <c r="E6" s="1">
        <v>1</v>
      </c>
      <c r="F6" s="1">
        <f t="shared" ref="F6:F69" si="7">D6/(D6+E6)</f>
        <v>0</v>
      </c>
      <c r="G6" s="1">
        <f t="shared" si="2"/>
        <v>1</v>
      </c>
      <c r="H6" s="6">
        <v>1</v>
      </c>
      <c r="I6" s="6">
        <v>1</v>
      </c>
      <c r="J6" s="6">
        <f t="shared" si="0"/>
        <v>0.5</v>
      </c>
      <c r="K6" s="6">
        <f t="shared" si="3"/>
        <v>0.5</v>
      </c>
      <c r="L6" s="5">
        <v>3</v>
      </c>
      <c r="M6" s="5">
        <v>3</v>
      </c>
      <c r="N6" s="5">
        <f t="shared" si="1"/>
        <v>0.5</v>
      </c>
      <c r="O6" s="5">
        <f t="shared" si="4"/>
        <v>0.5</v>
      </c>
      <c r="P6" s="9">
        <v>0</v>
      </c>
      <c r="Q6" s="9">
        <v>1</v>
      </c>
      <c r="R6" s="9">
        <f t="shared" si="5"/>
        <v>0</v>
      </c>
      <c r="S6" s="9">
        <f t="shared" si="6"/>
        <v>1</v>
      </c>
    </row>
    <row r="7" spans="1:19" x14ac:dyDescent="0.35">
      <c r="A7" s="3" t="s">
        <v>28</v>
      </c>
      <c r="B7" s="3" t="s">
        <v>29</v>
      </c>
      <c r="C7" s="3" t="s">
        <v>30</v>
      </c>
      <c r="D7" s="1">
        <v>0</v>
      </c>
      <c r="E7" s="1">
        <v>1</v>
      </c>
      <c r="F7" s="1">
        <f t="shared" si="7"/>
        <v>0</v>
      </c>
      <c r="G7" s="1">
        <f t="shared" si="2"/>
        <v>1</v>
      </c>
      <c r="H7" s="6">
        <v>0</v>
      </c>
      <c r="I7" s="6">
        <v>1</v>
      </c>
      <c r="J7" s="6">
        <f t="shared" si="0"/>
        <v>0</v>
      </c>
      <c r="K7" s="6">
        <f t="shared" si="3"/>
        <v>1</v>
      </c>
      <c r="L7" s="5">
        <v>0</v>
      </c>
      <c r="M7" s="5">
        <v>2</v>
      </c>
      <c r="N7" s="5">
        <f t="shared" si="1"/>
        <v>0</v>
      </c>
      <c r="O7" s="5">
        <f t="shared" si="4"/>
        <v>1</v>
      </c>
    </row>
    <row r="8" spans="1:19" x14ac:dyDescent="0.35">
      <c r="A8" s="3" t="s">
        <v>31</v>
      </c>
      <c r="B8" s="3" t="s">
        <v>4</v>
      </c>
      <c r="C8" s="3" t="s">
        <v>32</v>
      </c>
      <c r="D8" s="1">
        <v>0</v>
      </c>
      <c r="E8" s="1">
        <v>1</v>
      </c>
      <c r="F8" s="1">
        <f t="shared" si="7"/>
        <v>0</v>
      </c>
      <c r="G8" s="1">
        <f t="shared" si="2"/>
        <v>1</v>
      </c>
      <c r="H8" s="6">
        <v>0</v>
      </c>
      <c r="I8" s="6">
        <v>1</v>
      </c>
      <c r="J8" s="6">
        <f t="shared" si="0"/>
        <v>0</v>
      </c>
      <c r="K8" s="6">
        <f t="shared" si="3"/>
        <v>1</v>
      </c>
      <c r="L8" s="5">
        <v>4</v>
      </c>
      <c r="M8" s="5">
        <v>7</v>
      </c>
      <c r="N8" s="5">
        <f t="shared" si="1"/>
        <v>0.36363636363636365</v>
      </c>
      <c r="O8" s="5">
        <f t="shared" si="4"/>
        <v>0.63636363636363635</v>
      </c>
      <c r="P8" s="9">
        <v>0</v>
      </c>
      <c r="Q8" s="9">
        <v>1</v>
      </c>
      <c r="R8" s="9">
        <f t="shared" si="5"/>
        <v>0</v>
      </c>
      <c r="S8" s="9">
        <f t="shared" si="6"/>
        <v>1</v>
      </c>
    </row>
    <row r="9" spans="1:19" x14ac:dyDescent="0.35">
      <c r="A9" s="3" t="s">
        <v>33</v>
      </c>
      <c r="B9" s="3" t="s">
        <v>4</v>
      </c>
      <c r="C9" s="3" t="s">
        <v>32</v>
      </c>
      <c r="D9" s="1">
        <v>0</v>
      </c>
      <c r="E9" s="1">
        <v>1</v>
      </c>
      <c r="F9" s="1">
        <f t="shared" si="7"/>
        <v>0</v>
      </c>
      <c r="G9" s="1">
        <f t="shared" si="2"/>
        <v>1</v>
      </c>
      <c r="H9" s="6">
        <v>0</v>
      </c>
      <c r="I9" s="6">
        <v>3</v>
      </c>
      <c r="J9" s="6">
        <f t="shared" si="0"/>
        <v>0</v>
      </c>
      <c r="K9" s="6">
        <f t="shared" si="3"/>
        <v>1</v>
      </c>
      <c r="L9" s="5">
        <v>1</v>
      </c>
      <c r="M9" s="5">
        <v>1</v>
      </c>
      <c r="N9" s="5">
        <f t="shared" si="1"/>
        <v>0.5</v>
      </c>
      <c r="O9" s="5">
        <f t="shared" si="4"/>
        <v>0.5</v>
      </c>
      <c r="P9" s="9">
        <v>1</v>
      </c>
      <c r="Q9" s="9">
        <v>0</v>
      </c>
      <c r="R9" s="9">
        <f t="shared" si="5"/>
        <v>1</v>
      </c>
      <c r="S9" s="9">
        <f t="shared" si="6"/>
        <v>0</v>
      </c>
    </row>
    <row r="10" spans="1:19" x14ac:dyDescent="0.35">
      <c r="A10" s="3" t="s">
        <v>34</v>
      </c>
      <c r="B10" s="3" t="s">
        <v>35</v>
      </c>
      <c r="C10" s="3" t="s">
        <v>32</v>
      </c>
      <c r="D10" s="1">
        <v>0</v>
      </c>
      <c r="E10" s="1">
        <v>1</v>
      </c>
      <c r="F10" s="1">
        <f t="shared" si="7"/>
        <v>0</v>
      </c>
      <c r="G10" s="1">
        <f t="shared" si="2"/>
        <v>1</v>
      </c>
      <c r="H10" s="6">
        <v>0</v>
      </c>
      <c r="I10" s="6">
        <v>1</v>
      </c>
      <c r="J10" s="6">
        <f t="shared" si="0"/>
        <v>0</v>
      </c>
      <c r="K10" s="6">
        <f t="shared" si="3"/>
        <v>1</v>
      </c>
      <c r="L10" s="5">
        <v>0</v>
      </c>
      <c r="M10" s="5">
        <v>4</v>
      </c>
      <c r="N10" s="5">
        <f t="shared" si="1"/>
        <v>0</v>
      </c>
      <c r="O10" s="5">
        <f t="shared" si="4"/>
        <v>1</v>
      </c>
      <c r="P10" s="9">
        <v>1</v>
      </c>
      <c r="Q10" s="9">
        <v>0</v>
      </c>
      <c r="R10" s="9">
        <f t="shared" si="5"/>
        <v>1</v>
      </c>
      <c r="S10" s="9">
        <f t="shared" si="6"/>
        <v>0</v>
      </c>
    </row>
    <row r="11" spans="1:19" x14ac:dyDescent="0.35">
      <c r="A11" s="3" t="s">
        <v>36</v>
      </c>
      <c r="B11" s="3" t="s">
        <v>37</v>
      </c>
      <c r="C11" s="3" t="s">
        <v>32</v>
      </c>
      <c r="D11" s="1">
        <v>0</v>
      </c>
      <c r="E11" s="1">
        <v>1</v>
      </c>
      <c r="F11" s="1">
        <f t="shared" si="7"/>
        <v>0</v>
      </c>
      <c r="G11" s="1">
        <f t="shared" si="2"/>
        <v>1</v>
      </c>
      <c r="H11" s="6">
        <v>0</v>
      </c>
      <c r="I11" s="6">
        <v>1</v>
      </c>
      <c r="J11" s="6">
        <f t="shared" si="0"/>
        <v>0</v>
      </c>
      <c r="K11" s="6">
        <f t="shared" si="3"/>
        <v>1</v>
      </c>
      <c r="L11" s="5">
        <v>2</v>
      </c>
      <c r="M11" s="5">
        <v>2</v>
      </c>
      <c r="N11" s="5">
        <f t="shared" si="1"/>
        <v>0.5</v>
      </c>
      <c r="O11" s="5">
        <f t="shared" si="4"/>
        <v>0.5</v>
      </c>
      <c r="P11" s="9">
        <v>1</v>
      </c>
      <c r="Q11" s="9">
        <v>1</v>
      </c>
      <c r="R11" s="9">
        <f t="shared" si="5"/>
        <v>0.5</v>
      </c>
      <c r="S11" s="9">
        <f t="shared" si="6"/>
        <v>0.5</v>
      </c>
    </row>
    <row r="12" spans="1:19" x14ac:dyDescent="0.35">
      <c r="A12" s="3" t="s">
        <v>38</v>
      </c>
      <c r="B12" s="3" t="s">
        <v>39</v>
      </c>
      <c r="C12" s="3" t="s">
        <v>40</v>
      </c>
      <c r="D12" s="1">
        <v>0</v>
      </c>
      <c r="E12" s="1">
        <v>1</v>
      </c>
      <c r="F12" s="1">
        <f t="shared" si="7"/>
        <v>0</v>
      </c>
      <c r="G12" s="1">
        <f t="shared" si="2"/>
        <v>1</v>
      </c>
      <c r="H12" s="6">
        <v>0</v>
      </c>
      <c r="I12" s="6">
        <v>5</v>
      </c>
      <c r="J12" s="6">
        <f t="shared" si="0"/>
        <v>0</v>
      </c>
      <c r="K12" s="6">
        <f t="shared" si="3"/>
        <v>1</v>
      </c>
      <c r="L12" s="5">
        <v>0</v>
      </c>
      <c r="M12" s="5">
        <v>4</v>
      </c>
      <c r="N12" s="5">
        <f t="shared" si="1"/>
        <v>0</v>
      </c>
      <c r="O12" s="5">
        <f t="shared" si="4"/>
        <v>1</v>
      </c>
      <c r="P12" s="9">
        <v>0</v>
      </c>
      <c r="Q12" s="9">
        <v>2</v>
      </c>
      <c r="R12" s="9">
        <f t="shared" si="5"/>
        <v>0</v>
      </c>
      <c r="S12" s="9">
        <f t="shared" si="6"/>
        <v>1</v>
      </c>
    </row>
    <row r="13" spans="1:19" x14ac:dyDescent="0.35">
      <c r="A13" s="3" t="s">
        <v>41</v>
      </c>
      <c r="B13" s="3" t="s">
        <v>4</v>
      </c>
      <c r="C13" s="3" t="s">
        <v>5</v>
      </c>
      <c r="D13" s="1">
        <v>0</v>
      </c>
      <c r="E13" s="1">
        <v>1</v>
      </c>
      <c r="F13" s="1">
        <f t="shared" si="7"/>
        <v>0</v>
      </c>
      <c r="G13" s="1">
        <f t="shared" si="2"/>
        <v>1</v>
      </c>
      <c r="H13" s="6">
        <v>0</v>
      </c>
      <c r="I13" s="6">
        <v>1</v>
      </c>
      <c r="J13" s="6">
        <f t="shared" si="0"/>
        <v>0</v>
      </c>
      <c r="K13" s="6">
        <f t="shared" si="3"/>
        <v>1</v>
      </c>
      <c r="L13" s="5">
        <v>0</v>
      </c>
      <c r="M13" s="5">
        <v>1</v>
      </c>
      <c r="N13" s="5">
        <f t="shared" si="1"/>
        <v>0</v>
      </c>
      <c r="O13" s="5">
        <f t="shared" si="4"/>
        <v>1</v>
      </c>
      <c r="P13" s="9">
        <v>1</v>
      </c>
      <c r="Q13" s="9">
        <v>1</v>
      </c>
      <c r="R13" s="9">
        <f t="shared" si="5"/>
        <v>0.5</v>
      </c>
      <c r="S13" s="9">
        <f t="shared" si="6"/>
        <v>0.5</v>
      </c>
    </row>
    <row r="14" spans="1:19" x14ac:dyDescent="0.35">
      <c r="A14" s="3" t="s">
        <v>42</v>
      </c>
      <c r="B14" s="3" t="s">
        <v>22</v>
      </c>
      <c r="C14" s="3" t="s">
        <v>23</v>
      </c>
      <c r="D14" s="1">
        <v>1</v>
      </c>
      <c r="E14" s="1">
        <v>0</v>
      </c>
      <c r="F14" s="1">
        <f t="shared" si="7"/>
        <v>1</v>
      </c>
      <c r="G14" s="1">
        <f t="shared" si="2"/>
        <v>0</v>
      </c>
      <c r="H14" s="6">
        <v>1</v>
      </c>
      <c r="I14" s="6">
        <v>0</v>
      </c>
      <c r="J14" s="6">
        <f t="shared" si="0"/>
        <v>1</v>
      </c>
      <c r="K14" s="6">
        <f t="shared" si="3"/>
        <v>0</v>
      </c>
      <c r="L14" s="5">
        <v>1</v>
      </c>
      <c r="M14" s="5">
        <v>0</v>
      </c>
      <c r="N14" s="5">
        <f t="shared" si="1"/>
        <v>1</v>
      </c>
      <c r="O14" s="5">
        <f t="shared" si="4"/>
        <v>0</v>
      </c>
      <c r="P14" s="9">
        <v>3</v>
      </c>
      <c r="Q14" s="9">
        <v>0</v>
      </c>
      <c r="R14" s="9">
        <f t="shared" si="5"/>
        <v>1</v>
      </c>
      <c r="S14" s="9">
        <f t="shared" si="6"/>
        <v>0</v>
      </c>
    </row>
    <row r="15" spans="1:19" x14ac:dyDescent="0.35">
      <c r="A15" s="3" t="s">
        <v>43</v>
      </c>
      <c r="B15" s="3" t="s">
        <v>302</v>
      </c>
      <c r="C15" s="3" t="s">
        <v>32</v>
      </c>
      <c r="D15" s="1">
        <v>0</v>
      </c>
      <c r="E15" s="1">
        <v>1</v>
      </c>
      <c r="F15" s="1">
        <f t="shared" si="7"/>
        <v>0</v>
      </c>
      <c r="G15" s="1">
        <f t="shared" si="2"/>
        <v>1</v>
      </c>
      <c r="H15" s="6">
        <v>0</v>
      </c>
      <c r="I15" s="6">
        <v>1</v>
      </c>
      <c r="J15" s="6">
        <f t="shared" si="0"/>
        <v>0</v>
      </c>
      <c r="K15" s="6">
        <f t="shared" si="3"/>
        <v>1</v>
      </c>
      <c r="L15" s="5">
        <v>0</v>
      </c>
      <c r="M15" s="5">
        <v>4</v>
      </c>
      <c r="N15" s="5">
        <f t="shared" si="1"/>
        <v>0</v>
      </c>
      <c r="O15" s="5">
        <f t="shared" si="4"/>
        <v>1</v>
      </c>
      <c r="P15" s="9">
        <v>0</v>
      </c>
      <c r="Q15" s="9">
        <v>4</v>
      </c>
      <c r="R15" s="9">
        <f t="shared" si="5"/>
        <v>0</v>
      </c>
      <c r="S15" s="9">
        <f t="shared" si="6"/>
        <v>1</v>
      </c>
    </row>
    <row r="16" spans="1:19" x14ac:dyDescent="0.35">
      <c r="A16" s="3" t="s">
        <v>44</v>
      </c>
      <c r="B16" s="3" t="s">
        <v>22</v>
      </c>
      <c r="C16" s="3" t="s">
        <v>30</v>
      </c>
      <c r="D16" s="1">
        <v>0</v>
      </c>
      <c r="E16" s="1">
        <v>2</v>
      </c>
      <c r="F16" s="1">
        <f t="shared" si="7"/>
        <v>0</v>
      </c>
      <c r="G16" s="1">
        <f t="shared" si="2"/>
        <v>1</v>
      </c>
      <c r="H16" s="6">
        <v>0</v>
      </c>
      <c r="I16" s="6">
        <v>2</v>
      </c>
      <c r="J16" s="6">
        <f t="shared" si="0"/>
        <v>0</v>
      </c>
      <c r="K16" s="6">
        <f t="shared" si="3"/>
        <v>1</v>
      </c>
      <c r="L16" s="5">
        <v>0</v>
      </c>
      <c r="M16" s="5">
        <v>2</v>
      </c>
      <c r="N16" s="5">
        <f t="shared" si="1"/>
        <v>0</v>
      </c>
      <c r="O16" s="5">
        <f t="shared" si="4"/>
        <v>1</v>
      </c>
    </row>
    <row r="17" spans="1:19" x14ac:dyDescent="0.35">
      <c r="A17" s="3" t="s">
        <v>45</v>
      </c>
      <c r="B17" s="3" t="s">
        <v>46</v>
      </c>
      <c r="C17" s="3" t="s">
        <v>47</v>
      </c>
      <c r="D17" s="1">
        <v>0</v>
      </c>
      <c r="E17" s="1">
        <v>1</v>
      </c>
      <c r="F17" s="1">
        <f t="shared" si="7"/>
        <v>0</v>
      </c>
      <c r="G17" s="1">
        <f t="shared" si="2"/>
        <v>1</v>
      </c>
      <c r="H17" s="6">
        <v>0</v>
      </c>
      <c r="I17" s="6">
        <v>1</v>
      </c>
      <c r="J17" s="6">
        <f t="shared" si="0"/>
        <v>0</v>
      </c>
      <c r="K17" s="6">
        <f t="shared" si="3"/>
        <v>1</v>
      </c>
      <c r="L17" s="5">
        <v>1</v>
      </c>
      <c r="M17" s="5">
        <v>0</v>
      </c>
      <c r="N17" s="5">
        <f t="shared" si="1"/>
        <v>1</v>
      </c>
      <c r="O17" s="5">
        <f t="shared" si="4"/>
        <v>0</v>
      </c>
      <c r="P17" s="9">
        <v>1</v>
      </c>
      <c r="Q17" s="9">
        <v>0</v>
      </c>
      <c r="R17" s="9">
        <f t="shared" si="5"/>
        <v>1</v>
      </c>
      <c r="S17" s="9">
        <f t="shared" si="6"/>
        <v>0</v>
      </c>
    </row>
    <row r="18" spans="1:19" x14ac:dyDescent="0.35">
      <c r="A18" s="3" t="s">
        <v>48</v>
      </c>
      <c r="B18" s="3" t="s">
        <v>22</v>
      </c>
      <c r="C18" s="3" t="s">
        <v>27</v>
      </c>
      <c r="D18" s="1">
        <v>1</v>
      </c>
      <c r="E18" s="1">
        <v>0</v>
      </c>
      <c r="F18" s="1">
        <f t="shared" si="7"/>
        <v>1</v>
      </c>
      <c r="G18" s="1">
        <f t="shared" si="2"/>
        <v>0</v>
      </c>
      <c r="H18" s="6">
        <v>0</v>
      </c>
      <c r="I18" s="6">
        <v>2</v>
      </c>
      <c r="J18" s="6">
        <f t="shared" si="0"/>
        <v>0</v>
      </c>
      <c r="K18" s="6">
        <f t="shared" si="3"/>
        <v>1</v>
      </c>
      <c r="L18" s="5">
        <v>0</v>
      </c>
      <c r="M18" s="5">
        <v>2</v>
      </c>
      <c r="N18" s="5">
        <f t="shared" si="1"/>
        <v>0</v>
      </c>
      <c r="O18" s="5">
        <f t="shared" si="4"/>
        <v>1</v>
      </c>
      <c r="P18" s="9">
        <v>3</v>
      </c>
      <c r="Q18" s="9">
        <v>0</v>
      </c>
      <c r="R18" s="9">
        <f t="shared" si="5"/>
        <v>1</v>
      </c>
      <c r="S18" s="9">
        <f t="shared" si="6"/>
        <v>0</v>
      </c>
    </row>
    <row r="19" spans="1:19" x14ac:dyDescent="0.35">
      <c r="A19" s="3" t="s">
        <v>49</v>
      </c>
      <c r="B19" s="3" t="s">
        <v>4</v>
      </c>
      <c r="C19" s="3" t="s">
        <v>50</v>
      </c>
      <c r="D19" s="1">
        <v>0</v>
      </c>
      <c r="E19" s="1">
        <v>1</v>
      </c>
      <c r="F19" s="1">
        <f t="shared" si="7"/>
        <v>0</v>
      </c>
      <c r="G19" s="1">
        <f t="shared" si="2"/>
        <v>1</v>
      </c>
      <c r="H19" s="6">
        <v>0</v>
      </c>
      <c r="I19" s="6">
        <v>1</v>
      </c>
      <c r="J19" s="6">
        <f t="shared" si="0"/>
        <v>0</v>
      </c>
      <c r="K19" s="6">
        <f t="shared" si="3"/>
        <v>1</v>
      </c>
      <c r="L19" s="5">
        <v>1</v>
      </c>
      <c r="M19" s="5">
        <v>1</v>
      </c>
      <c r="N19" s="5">
        <f t="shared" si="1"/>
        <v>0.5</v>
      </c>
      <c r="O19" s="5">
        <f t="shared" si="4"/>
        <v>0.5</v>
      </c>
      <c r="P19" s="9">
        <v>0</v>
      </c>
      <c r="Q19" s="9">
        <v>1</v>
      </c>
      <c r="R19" s="9">
        <f t="shared" si="5"/>
        <v>0</v>
      </c>
      <c r="S19" s="9">
        <f t="shared" si="6"/>
        <v>1</v>
      </c>
    </row>
    <row r="20" spans="1:19" x14ac:dyDescent="0.35">
      <c r="A20" s="3" t="s">
        <v>51</v>
      </c>
      <c r="B20" s="3" t="s">
        <v>4</v>
      </c>
      <c r="C20" s="3" t="s">
        <v>40</v>
      </c>
      <c r="D20" s="1">
        <v>0</v>
      </c>
      <c r="E20" s="1">
        <v>1</v>
      </c>
      <c r="F20" s="1">
        <f t="shared" si="7"/>
        <v>0</v>
      </c>
      <c r="G20" s="1">
        <f t="shared" si="2"/>
        <v>1</v>
      </c>
      <c r="H20" s="6">
        <v>0</v>
      </c>
      <c r="I20" s="6">
        <v>3</v>
      </c>
      <c r="J20" s="6">
        <f t="shared" si="0"/>
        <v>0</v>
      </c>
      <c r="K20" s="6">
        <f t="shared" si="3"/>
        <v>1</v>
      </c>
      <c r="L20" s="5">
        <v>1</v>
      </c>
      <c r="M20" s="5">
        <v>2</v>
      </c>
      <c r="N20" s="5">
        <f t="shared" si="1"/>
        <v>0.33333333333333331</v>
      </c>
      <c r="O20" s="5">
        <f t="shared" si="4"/>
        <v>0.66666666666666663</v>
      </c>
      <c r="P20" s="9">
        <v>0</v>
      </c>
      <c r="Q20" s="9">
        <v>1</v>
      </c>
      <c r="R20" s="9">
        <f t="shared" si="5"/>
        <v>0</v>
      </c>
      <c r="S20" s="9">
        <f t="shared" si="6"/>
        <v>1</v>
      </c>
    </row>
    <row r="21" spans="1:19" x14ac:dyDescent="0.35">
      <c r="A21" s="3" t="s">
        <v>52</v>
      </c>
      <c r="B21" s="3" t="s">
        <v>22</v>
      </c>
      <c r="C21" s="3" t="s">
        <v>53</v>
      </c>
      <c r="D21" s="1">
        <v>1</v>
      </c>
      <c r="E21" s="1">
        <v>0</v>
      </c>
      <c r="F21" s="1">
        <f t="shared" si="7"/>
        <v>1</v>
      </c>
      <c r="G21" s="1">
        <f t="shared" si="2"/>
        <v>0</v>
      </c>
      <c r="H21" s="6">
        <v>1</v>
      </c>
      <c r="I21" s="6">
        <v>0</v>
      </c>
      <c r="J21" s="6">
        <f t="shared" si="0"/>
        <v>1</v>
      </c>
      <c r="K21" s="6">
        <f t="shared" si="3"/>
        <v>0</v>
      </c>
      <c r="L21" s="5">
        <v>1</v>
      </c>
      <c r="M21" s="5">
        <v>1</v>
      </c>
      <c r="N21" s="5">
        <f t="shared" si="1"/>
        <v>0.5</v>
      </c>
      <c r="O21" s="5">
        <f t="shared" si="4"/>
        <v>0.5</v>
      </c>
      <c r="P21" s="9">
        <v>1</v>
      </c>
      <c r="Q21" s="9">
        <v>0</v>
      </c>
      <c r="R21" s="9">
        <f t="shared" si="5"/>
        <v>1</v>
      </c>
      <c r="S21" s="9">
        <f t="shared" si="6"/>
        <v>0</v>
      </c>
    </row>
    <row r="22" spans="1:19" x14ac:dyDescent="0.35">
      <c r="A22" s="3" t="s">
        <v>54</v>
      </c>
      <c r="B22" s="3" t="s">
        <v>55</v>
      </c>
      <c r="C22" s="3" t="s">
        <v>56</v>
      </c>
      <c r="D22" s="1">
        <v>0</v>
      </c>
      <c r="E22" s="1">
        <v>1</v>
      </c>
      <c r="F22" s="1">
        <f t="shared" si="7"/>
        <v>0</v>
      </c>
      <c r="G22" s="1">
        <f t="shared" si="2"/>
        <v>1</v>
      </c>
      <c r="H22" s="6">
        <v>0</v>
      </c>
      <c r="I22" s="6">
        <v>2</v>
      </c>
      <c r="J22" s="6">
        <f t="shared" si="0"/>
        <v>0</v>
      </c>
      <c r="K22" s="6">
        <f t="shared" si="3"/>
        <v>1</v>
      </c>
      <c r="L22" s="5">
        <v>2</v>
      </c>
      <c r="M22" s="5">
        <v>6</v>
      </c>
      <c r="N22" s="5">
        <f t="shared" si="1"/>
        <v>0.25</v>
      </c>
      <c r="O22" s="5">
        <f t="shared" si="4"/>
        <v>0.75</v>
      </c>
      <c r="P22" s="9">
        <v>0</v>
      </c>
      <c r="Q22" s="9">
        <v>3</v>
      </c>
      <c r="R22" s="9">
        <f t="shared" si="5"/>
        <v>0</v>
      </c>
      <c r="S22" s="9">
        <f t="shared" si="6"/>
        <v>1</v>
      </c>
    </row>
    <row r="23" spans="1:19" x14ac:dyDescent="0.35">
      <c r="A23" s="3" t="s">
        <v>57</v>
      </c>
      <c r="B23" s="3" t="s">
        <v>58</v>
      </c>
      <c r="C23" s="3" t="s">
        <v>50</v>
      </c>
      <c r="D23" s="1">
        <v>1</v>
      </c>
      <c r="E23" s="1">
        <v>0</v>
      </c>
      <c r="F23" s="1">
        <f t="shared" si="7"/>
        <v>1</v>
      </c>
      <c r="G23" s="1">
        <f t="shared" si="2"/>
        <v>0</v>
      </c>
      <c r="H23" s="6">
        <v>1</v>
      </c>
      <c r="I23" s="6">
        <v>0</v>
      </c>
      <c r="J23" s="6">
        <f t="shared" si="0"/>
        <v>1</v>
      </c>
      <c r="K23" s="6">
        <f t="shared" si="3"/>
        <v>0</v>
      </c>
      <c r="L23" s="5">
        <v>0</v>
      </c>
      <c r="M23" s="5">
        <v>1</v>
      </c>
      <c r="N23" s="5">
        <f t="shared" si="1"/>
        <v>0</v>
      </c>
      <c r="O23" s="5">
        <f t="shared" si="4"/>
        <v>1</v>
      </c>
      <c r="P23" s="9">
        <v>1</v>
      </c>
      <c r="Q23" s="9">
        <v>0</v>
      </c>
      <c r="R23" s="9">
        <f t="shared" si="5"/>
        <v>1</v>
      </c>
      <c r="S23" s="9">
        <f t="shared" si="6"/>
        <v>0</v>
      </c>
    </row>
    <row r="24" spans="1:19" x14ac:dyDescent="0.35">
      <c r="A24" s="3" t="s">
        <v>59</v>
      </c>
      <c r="B24" s="3" t="s">
        <v>60</v>
      </c>
      <c r="D24" s="1">
        <v>1</v>
      </c>
      <c r="E24" s="1">
        <v>0</v>
      </c>
      <c r="F24" s="1">
        <f t="shared" si="7"/>
        <v>1</v>
      </c>
      <c r="G24" s="1">
        <f t="shared" si="2"/>
        <v>0</v>
      </c>
      <c r="H24" s="6">
        <v>1</v>
      </c>
      <c r="I24" s="6">
        <v>0</v>
      </c>
      <c r="J24" s="6">
        <f t="shared" si="0"/>
        <v>1</v>
      </c>
      <c r="K24" s="6">
        <f t="shared" si="3"/>
        <v>0</v>
      </c>
      <c r="L24" s="5">
        <v>2</v>
      </c>
      <c r="M24" s="5">
        <v>0</v>
      </c>
      <c r="N24" s="5">
        <f t="shared" si="1"/>
        <v>1</v>
      </c>
      <c r="O24" s="5">
        <f t="shared" si="4"/>
        <v>0</v>
      </c>
      <c r="P24" s="9">
        <v>2</v>
      </c>
      <c r="Q24" s="9">
        <v>0</v>
      </c>
      <c r="R24" s="9">
        <f t="shared" si="5"/>
        <v>1</v>
      </c>
      <c r="S24" s="9">
        <f t="shared" si="6"/>
        <v>0</v>
      </c>
    </row>
    <row r="25" spans="1:19" x14ac:dyDescent="0.35">
      <c r="A25" s="3" t="s">
        <v>61</v>
      </c>
      <c r="B25" s="3" t="s">
        <v>62</v>
      </c>
      <c r="C25" s="3" t="s">
        <v>63</v>
      </c>
      <c r="D25" s="1">
        <v>0</v>
      </c>
      <c r="E25" s="1">
        <v>1</v>
      </c>
      <c r="F25" s="1">
        <f t="shared" si="7"/>
        <v>0</v>
      </c>
      <c r="G25" s="1">
        <f t="shared" si="2"/>
        <v>1</v>
      </c>
      <c r="H25" s="6">
        <v>0</v>
      </c>
      <c r="I25" s="6">
        <v>1</v>
      </c>
      <c r="J25" s="6">
        <f t="shared" si="0"/>
        <v>0</v>
      </c>
      <c r="K25" s="6">
        <f t="shared" si="3"/>
        <v>1</v>
      </c>
      <c r="L25" s="5">
        <v>1</v>
      </c>
      <c r="M25" s="5">
        <v>2</v>
      </c>
      <c r="N25" s="5">
        <f t="shared" si="1"/>
        <v>0.33333333333333331</v>
      </c>
      <c r="O25" s="5">
        <f t="shared" si="4"/>
        <v>0.66666666666666663</v>
      </c>
      <c r="P25" s="9">
        <v>0</v>
      </c>
      <c r="Q25" s="9">
        <v>1</v>
      </c>
      <c r="R25" s="9">
        <f t="shared" si="5"/>
        <v>0</v>
      </c>
      <c r="S25" s="9">
        <f t="shared" si="6"/>
        <v>1</v>
      </c>
    </row>
    <row r="26" spans="1:19" x14ac:dyDescent="0.35">
      <c r="A26" s="3" t="s">
        <v>64</v>
      </c>
      <c r="B26" s="3" t="s">
        <v>22</v>
      </c>
      <c r="C26" s="3" t="s">
        <v>65</v>
      </c>
      <c r="D26" s="1">
        <v>0</v>
      </c>
      <c r="E26" s="1">
        <v>1</v>
      </c>
      <c r="F26" s="1">
        <f t="shared" si="7"/>
        <v>0</v>
      </c>
      <c r="G26" s="1">
        <f t="shared" si="2"/>
        <v>1</v>
      </c>
      <c r="H26" s="6">
        <v>0</v>
      </c>
      <c r="I26" s="6">
        <v>1</v>
      </c>
      <c r="J26" s="6">
        <f t="shared" si="0"/>
        <v>0</v>
      </c>
      <c r="K26" s="6">
        <f t="shared" si="3"/>
        <v>1</v>
      </c>
      <c r="L26" s="5">
        <v>0</v>
      </c>
      <c r="M26" s="5">
        <v>1</v>
      </c>
      <c r="N26" s="5">
        <f t="shared" si="1"/>
        <v>0</v>
      </c>
      <c r="O26" s="5">
        <f t="shared" si="4"/>
        <v>1</v>
      </c>
      <c r="P26" s="9">
        <v>0</v>
      </c>
      <c r="Q26" s="9">
        <v>1</v>
      </c>
      <c r="R26" s="9">
        <f t="shared" si="5"/>
        <v>0</v>
      </c>
      <c r="S26" s="9">
        <f t="shared" si="6"/>
        <v>1</v>
      </c>
    </row>
    <row r="27" spans="1:19" x14ac:dyDescent="0.35">
      <c r="A27" s="3" t="s">
        <v>66</v>
      </c>
      <c r="B27" s="3" t="s">
        <v>22</v>
      </c>
      <c r="C27" s="3" t="s">
        <v>27</v>
      </c>
      <c r="D27" s="1">
        <v>1</v>
      </c>
      <c r="E27" s="1">
        <v>0</v>
      </c>
      <c r="F27" s="1">
        <f t="shared" si="7"/>
        <v>1</v>
      </c>
      <c r="G27" s="1">
        <f t="shared" si="2"/>
        <v>0</v>
      </c>
      <c r="H27" s="6">
        <v>1</v>
      </c>
      <c r="I27" s="6">
        <v>0</v>
      </c>
      <c r="J27" s="6">
        <f t="shared" si="0"/>
        <v>1</v>
      </c>
      <c r="K27" s="6">
        <f t="shared" si="3"/>
        <v>0</v>
      </c>
      <c r="L27" s="5">
        <v>1</v>
      </c>
      <c r="M27" s="5">
        <v>0</v>
      </c>
      <c r="N27" s="5">
        <f t="shared" si="1"/>
        <v>1</v>
      </c>
      <c r="O27" s="5">
        <f t="shared" si="4"/>
        <v>0</v>
      </c>
      <c r="P27" s="9">
        <v>1</v>
      </c>
      <c r="Q27" s="9">
        <v>1</v>
      </c>
      <c r="R27" s="9">
        <f t="shared" si="5"/>
        <v>0.5</v>
      </c>
      <c r="S27" s="9">
        <f t="shared" si="6"/>
        <v>0.5</v>
      </c>
    </row>
    <row r="28" spans="1:19" x14ac:dyDescent="0.35">
      <c r="A28" s="3" t="s">
        <v>67</v>
      </c>
      <c r="B28" s="3" t="s">
        <v>68</v>
      </c>
      <c r="C28" s="3" t="s">
        <v>69</v>
      </c>
      <c r="D28" s="1">
        <v>0</v>
      </c>
      <c r="E28" s="1">
        <v>2</v>
      </c>
      <c r="F28" s="1">
        <f t="shared" si="7"/>
        <v>0</v>
      </c>
      <c r="G28" s="1">
        <f t="shared" si="2"/>
        <v>1</v>
      </c>
      <c r="H28" s="6">
        <v>0</v>
      </c>
      <c r="I28" s="6">
        <v>2</v>
      </c>
      <c r="J28" s="6">
        <f t="shared" si="0"/>
        <v>0</v>
      </c>
      <c r="K28" s="6">
        <f t="shared" si="3"/>
        <v>1</v>
      </c>
      <c r="L28" s="5">
        <v>0</v>
      </c>
      <c r="M28" s="5">
        <v>1</v>
      </c>
      <c r="N28" s="5">
        <f t="shared" si="1"/>
        <v>0</v>
      </c>
      <c r="O28" s="5">
        <f t="shared" si="4"/>
        <v>1</v>
      </c>
      <c r="P28" s="9">
        <v>2</v>
      </c>
      <c r="Q28" s="9">
        <v>3</v>
      </c>
      <c r="R28" s="9">
        <f t="shared" si="5"/>
        <v>0.4</v>
      </c>
      <c r="S28" s="9">
        <f t="shared" si="6"/>
        <v>0.6</v>
      </c>
    </row>
    <row r="29" spans="1:19" x14ac:dyDescent="0.35">
      <c r="A29" s="3" t="s">
        <v>70</v>
      </c>
      <c r="B29" s="3" t="s">
        <v>22</v>
      </c>
      <c r="C29" s="3" t="s">
        <v>27</v>
      </c>
      <c r="D29" s="1">
        <v>0</v>
      </c>
      <c r="E29" s="1">
        <v>1</v>
      </c>
      <c r="F29" s="1">
        <f t="shared" si="7"/>
        <v>0</v>
      </c>
      <c r="G29" s="1">
        <f t="shared" si="2"/>
        <v>1</v>
      </c>
      <c r="H29" s="6">
        <v>1</v>
      </c>
      <c r="I29" s="6">
        <v>1</v>
      </c>
      <c r="J29" s="6">
        <f t="shared" si="0"/>
        <v>0.5</v>
      </c>
      <c r="K29" s="6">
        <f t="shared" si="3"/>
        <v>0.5</v>
      </c>
      <c r="L29" s="5">
        <v>0</v>
      </c>
      <c r="M29" s="5">
        <v>1</v>
      </c>
      <c r="N29" s="5">
        <f t="shared" si="1"/>
        <v>0</v>
      </c>
      <c r="O29" s="5">
        <f t="shared" si="4"/>
        <v>1</v>
      </c>
      <c r="P29" s="9">
        <v>1</v>
      </c>
      <c r="Q29" s="9">
        <v>0</v>
      </c>
      <c r="R29" s="9">
        <f t="shared" si="5"/>
        <v>1</v>
      </c>
      <c r="S29" s="9">
        <f t="shared" si="6"/>
        <v>0</v>
      </c>
    </row>
    <row r="30" spans="1:19" x14ac:dyDescent="0.35">
      <c r="A30" s="3" t="s">
        <v>71</v>
      </c>
      <c r="B30" s="3" t="s">
        <v>4</v>
      </c>
      <c r="C30" s="3" t="s">
        <v>72</v>
      </c>
      <c r="D30" s="1">
        <v>0</v>
      </c>
      <c r="E30" s="1">
        <v>1</v>
      </c>
      <c r="F30" s="1">
        <f t="shared" si="7"/>
        <v>0</v>
      </c>
      <c r="G30" s="1">
        <f t="shared" si="2"/>
        <v>1</v>
      </c>
      <c r="H30" s="6">
        <v>0</v>
      </c>
      <c r="I30" s="6">
        <v>3</v>
      </c>
      <c r="J30" s="6">
        <f t="shared" si="0"/>
        <v>0</v>
      </c>
      <c r="K30" s="6">
        <f t="shared" si="3"/>
        <v>1</v>
      </c>
      <c r="L30" s="5">
        <v>1</v>
      </c>
      <c r="M30" s="5">
        <v>3</v>
      </c>
      <c r="N30" s="5">
        <f t="shared" si="1"/>
        <v>0.25</v>
      </c>
      <c r="O30" s="5">
        <f t="shared" si="4"/>
        <v>0.75</v>
      </c>
    </row>
    <row r="31" spans="1:19" x14ac:dyDescent="0.35">
      <c r="A31" s="3" t="s">
        <v>73</v>
      </c>
      <c r="B31" s="3" t="s">
        <v>22</v>
      </c>
      <c r="C31" s="3" t="s">
        <v>23</v>
      </c>
      <c r="D31" s="1">
        <v>1</v>
      </c>
      <c r="E31" s="1">
        <v>0</v>
      </c>
      <c r="F31" s="1">
        <f t="shared" si="7"/>
        <v>1</v>
      </c>
      <c r="G31" s="1">
        <f t="shared" si="2"/>
        <v>0</v>
      </c>
      <c r="H31" s="6">
        <v>3</v>
      </c>
      <c r="I31" s="6">
        <v>0</v>
      </c>
      <c r="J31" s="6">
        <f t="shared" si="0"/>
        <v>1</v>
      </c>
      <c r="K31" s="6">
        <f t="shared" si="3"/>
        <v>0</v>
      </c>
      <c r="L31" s="5">
        <v>1</v>
      </c>
      <c r="M31" s="5">
        <v>0</v>
      </c>
      <c r="N31" s="5">
        <f t="shared" si="1"/>
        <v>1</v>
      </c>
      <c r="O31" s="5">
        <f t="shared" si="4"/>
        <v>0</v>
      </c>
      <c r="P31" s="9">
        <v>0</v>
      </c>
      <c r="Q31" s="9">
        <v>1</v>
      </c>
      <c r="R31" s="9">
        <f t="shared" si="5"/>
        <v>0</v>
      </c>
      <c r="S31" s="9">
        <f t="shared" si="6"/>
        <v>1</v>
      </c>
    </row>
    <row r="32" spans="1:19" x14ac:dyDescent="0.35">
      <c r="A32" s="3" t="s">
        <v>74</v>
      </c>
      <c r="B32" s="3" t="s">
        <v>4</v>
      </c>
      <c r="C32" s="3" t="s">
        <v>20</v>
      </c>
      <c r="D32" s="1">
        <v>0</v>
      </c>
      <c r="E32" s="1">
        <v>1</v>
      </c>
      <c r="F32" s="1">
        <f t="shared" si="7"/>
        <v>0</v>
      </c>
      <c r="G32" s="1">
        <f t="shared" si="2"/>
        <v>1</v>
      </c>
      <c r="H32" s="6">
        <v>0</v>
      </c>
      <c r="I32" s="6">
        <v>1</v>
      </c>
      <c r="J32" s="6">
        <f t="shared" si="0"/>
        <v>0</v>
      </c>
      <c r="K32" s="6">
        <f t="shared" si="3"/>
        <v>1</v>
      </c>
      <c r="L32" s="5">
        <v>6</v>
      </c>
      <c r="M32" s="5">
        <v>1</v>
      </c>
      <c r="N32" s="5">
        <f t="shared" si="1"/>
        <v>0.8571428571428571</v>
      </c>
      <c r="O32" s="5">
        <f t="shared" si="4"/>
        <v>0.14285714285714285</v>
      </c>
      <c r="P32" s="9">
        <v>3</v>
      </c>
      <c r="Q32" s="9">
        <v>1</v>
      </c>
      <c r="R32" s="9">
        <f t="shared" si="5"/>
        <v>0.75</v>
      </c>
      <c r="S32" s="9">
        <f t="shared" si="6"/>
        <v>0.25</v>
      </c>
    </row>
    <row r="33" spans="1:19" x14ac:dyDescent="0.35">
      <c r="A33" s="3" t="s">
        <v>75</v>
      </c>
      <c r="B33" s="3" t="s">
        <v>22</v>
      </c>
      <c r="C33" s="3" t="s">
        <v>27</v>
      </c>
      <c r="D33" s="1">
        <v>1</v>
      </c>
      <c r="E33" s="1">
        <v>1</v>
      </c>
      <c r="F33" s="1">
        <f t="shared" si="7"/>
        <v>0.5</v>
      </c>
      <c r="G33" s="1">
        <f t="shared" si="2"/>
        <v>0.66666666666666663</v>
      </c>
      <c r="H33" s="6">
        <v>1</v>
      </c>
      <c r="I33" s="6">
        <v>0</v>
      </c>
      <c r="J33" s="6">
        <f t="shared" si="0"/>
        <v>1</v>
      </c>
      <c r="K33" s="6">
        <f t="shared" si="3"/>
        <v>0</v>
      </c>
      <c r="L33" s="5">
        <v>0</v>
      </c>
      <c r="M33" s="5">
        <v>1</v>
      </c>
      <c r="N33" s="5">
        <f t="shared" si="1"/>
        <v>0</v>
      </c>
      <c r="O33" s="5">
        <f t="shared" si="4"/>
        <v>1</v>
      </c>
      <c r="P33" s="9">
        <v>3</v>
      </c>
      <c r="Q33" s="9">
        <v>0</v>
      </c>
      <c r="R33" s="9">
        <f t="shared" si="5"/>
        <v>1</v>
      </c>
      <c r="S33" s="9">
        <f t="shared" si="6"/>
        <v>0</v>
      </c>
    </row>
    <row r="34" spans="1:19" x14ac:dyDescent="0.35">
      <c r="A34" s="3" t="s">
        <v>76</v>
      </c>
      <c r="B34" s="3" t="s">
        <v>22</v>
      </c>
      <c r="C34" s="3" t="s">
        <v>77</v>
      </c>
      <c r="D34" s="1">
        <v>0</v>
      </c>
      <c r="E34" s="1">
        <v>1</v>
      </c>
      <c r="F34" s="1">
        <f t="shared" si="7"/>
        <v>0</v>
      </c>
      <c r="G34" s="1">
        <f t="shared" si="2"/>
        <v>1</v>
      </c>
      <c r="H34" s="6">
        <v>0</v>
      </c>
      <c r="I34" s="6">
        <v>1</v>
      </c>
      <c r="J34" s="6">
        <f t="shared" si="0"/>
        <v>0</v>
      </c>
      <c r="K34" s="6">
        <f t="shared" si="3"/>
        <v>1</v>
      </c>
      <c r="L34" s="5">
        <v>0</v>
      </c>
      <c r="M34" s="5">
        <v>2</v>
      </c>
      <c r="N34" s="5">
        <f t="shared" si="1"/>
        <v>0</v>
      </c>
      <c r="O34" s="5">
        <f t="shared" si="4"/>
        <v>1</v>
      </c>
      <c r="P34" s="9">
        <v>0</v>
      </c>
      <c r="Q34" s="9">
        <v>1</v>
      </c>
      <c r="R34" s="9">
        <f t="shared" si="5"/>
        <v>0</v>
      </c>
      <c r="S34" s="9">
        <f t="shared" si="6"/>
        <v>1</v>
      </c>
    </row>
    <row r="35" spans="1:19" x14ac:dyDescent="0.35">
      <c r="A35" s="3" t="s">
        <v>78</v>
      </c>
      <c r="B35" s="3" t="s">
        <v>317</v>
      </c>
      <c r="C35" s="3" t="s">
        <v>27</v>
      </c>
      <c r="D35" s="1">
        <v>0</v>
      </c>
      <c r="E35" s="1">
        <v>1</v>
      </c>
      <c r="F35" s="1">
        <f t="shared" si="7"/>
        <v>0</v>
      </c>
      <c r="G35" s="1">
        <f t="shared" si="2"/>
        <v>1</v>
      </c>
      <c r="H35" s="6">
        <v>0</v>
      </c>
      <c r="I35" s="6">
        <v>1</v>
      </c>
      <c r="J35" s="6">
        <f t="shared" si="0"/>
        <v>0</v>
      </c>
      <c r="K35" s="6">
        <f t="shared" si="3"/>
        <v>1</v>
      </c>
      <c r="L35" s="5">
        <v>0</v>
      </c>
      <c r="M35" s="5">
        <v>1</v>
      </c>
      <c r="N35" s="5">
        <f t="shared" si="1"/>
        <v>0</v>
      </c>
      <c r="O35" s="5">
        <f t="shared" si="4"/>
        <v>1</v>
      </c>
      <c r="P35" s="9">
        <v>0</v>
      </c>
      <c r="Q35" s="9">
        <v>2</v>
      </c>
      <c r="R35" s="9">
        <f t="shared" si="5"/>
        <v>0</v>
      </c>
      <c r="S35" s="9">
        <f t="shared" si="6"/>
        <v>1</v>
      </c>
    </row>
    <row r="36" spans="1:19" x14ac:dyDescent="0.35">
      <c r="A36" s="3" t="s">
        <v>79</v>
      </c>
      <c r="B36" s="3" t="s">
        <v>22</v>
      </c>
      <c r="C36" s="3" t="s">
        <v>80</v>
      </c>
      <c r="D36" s="1">
        <v>0</v>
      </c>
      <c r="E36" s="1">
        <v>1</v>
      </c>
      <c r="F36" s="1">
        <f t="shared" si="7"/>
        <v>0</v>
      </c>
      <c r="G36" s="1">
        <f t="shared" si="2"/>
        <v>1</v>
      </c>
      <c r="H36" s="6">
        <v>1</v>
      </c>
      <c r="I36" s="6">
        <v>1</v>
      </c>
      <c r="J36" s="6">
        <f t="shared" si="0"/>
        <v>0.5</v>
      </c>
      <c r="K36" s="6">
        <f t="shared" si="3"/>
        <v>0.5</v>
      </c>
      <c r="L36" s="5">
        <v>0</v>
      </c>
      <c r="M36" s="5">
        <v>1</v>
      </c>
      <c r="N36" s="5">
        <f t="shared" si="1"/>
        <v>0</v>
      </c>
      <c r="O36" s="5">
        <f t="shared" si="4"/>
        <v>1</v>
      </c>
      <c r="P36" s="9">
        <v>1</v>
      </c>
      <c r="Q36" s="9">
        <v>0</v>
      </c>
      <c r="R36" s="9">
        <f t="shared" si="5"/>
        <v>1</v>
      </c>
      <c r="S36" s="9">
        <f t="shared" si="6"/>
        <v>0</v>
      </c>
    </row>
    <row r="37" spans="1:19" x14ac:dyDescent="0.35">
      <c r="A37" s="3" t="s">
        <v>81</v>
      </c>
      <c r="B37" s="3" t="s">
        <v>4</v>
      </c>
      <c r="C37" s="3" t="s">
        <v>82</v>
      </c>
      <c r="D37" s="1">
        <v>0</v>
      </c>
      <c r="E37" s="1">
        <v>1</v>
      </c>
      <c r="F37" s="1">
        <f t="shared" si="7"/>
        <v>0</v>
      </c>
      <c r="G37" s="1">
        <f t="shared" si="2"/>
        <v>1</v>
      </c>
      <c r="H37" s="6">
        <v>0</v>
      </c>
      <c r="I37" s="6">
        <v>2</v>
      </c>
      <c r="J37" s="6">
        <f t="shared" si="0"/>
        <v>0</v>
      </c>
      <c r="K37" s="6">
        <f t="shared" si="3"/>
        <v>1</v>
      </c>
      <c r="L37" s="5">
        <v>0</v>
      </c>
      <c r="M37" s="5">
        <v>2</v>
      </c>
      <c r="N37" s="5">
        <f t="shared" si="1"/>
        <v>0</v>
      </c>
      <c r="O37" s="5">
        <f t="shared" si="4"/>
        <v>1</v>
      </c>
      <c r="P37" s="9">
        <v>1</v>
      </c>
      <c r="Q37" s="9">
        <v>1</v>
      </c>
      <c r="R37" s="9">
        <f t="shared" si="5"/>
        <v>0.5</v>
      </c>
      <c r="S37" s="9">
        <f t="shared" si="6"/>
        <v>0.5</v>
      </c>
    </row>
    <row r="38" spans="1:19" x14ac:dyDescent="0.35">
      <c r="A38" s="3" t="s">
        <v>83</v>
      </c>
      <c r="B38" s="3" t="s">
        <v>22</v>
      </c>
      <c r="C38" s="3" t="s">
        <v>63</v>
      </c>
      <c r="D38" s="1">
        <v>1</v>
      </c>
      <c r="E38" s="1">
        <v>0</v>
      </c>
      <c r="F38" s="1">
        <f t="shared" si="7"/>
        <v>1</v>
      </c>
      <c r="G38" s="1">
        <f t="shared" si="2"/>
        <v>0</v>
      </c>
      <c r="H38" s="6">
        <v>1</v>
      </c>
      <c r="I38" s="6">
        <v>0</v>
      </c>
      <c r="J38" s="6">
        <f t="shared" si="0"/>
        <v>1</v>
      </c>
      <c r="K38" s="6">
        <f t="shared" si="3"/>
        <v>0</v>
      </c>
      <c r="L38" s="5">
        <v>2</v>
      </c>
      <c r="M38" s="5">
        <v>0</v>
      </c>
      <c r="N38" s="5">
        <f t="shared" si="1"/>
        <v>1</v>
      </c>
      <c r="O38" s="5">
        <f t="shared" si="4"/>
        <v>0</v>
      </c>
      <c r="P38" s="9">
        <v>1</v>
      </c>
      <c r="Q38" s="9">
        <v>0</v>
      </c>
      <c r="R38" s="9">
        <f t="shared" si="5"/>
        <v>1</v>
      </c>
      <c r="S38" s="9">
        <f t="shared" si="6"/>
        <v>0</v>
      </c>
    </row>
    <row r="39" spans="1:19" x14ac:dyDescent="0.35">
      <c r="A39" s="3" t="s">
        <v>84</v>
      </c>
      <c r="B39" s="3" t="s">
        <v>85</v>
      </c>
      <c r="C39" s="3" t="s">
        <v>86</v>
      </c>
      <c r="D39" s="1">
        <v>1</v>
      </c>
      <c r="E39" s="1">
        <v>0</v>
      </c>
      <c r="F39" s="1">
        <f t="shared" si="7"/>
        <v>1</v>
      </c>
      <c r="G39" s="1">
        <f t="shared" si="2"/>
        <v>0</v>
      </c>
      <c r="H39" s="6">
        <v>2</v>
      </c>
      <c r="I39" s="6">
        <v>1</v>
      </c>
      <c r="J39" s="6">
        <f t="shared" si="0"/>
        <v>0.66666666666666663</v>
      </c>
      <c r="K39" s="6">
        <f t="shared" si="3"/>
        <v>0.33333333333333331</v>
      </c>
      <c r="L39" s="5">
        <v>0</v>
      </c>
      <c r="M39" s="5">
        <v>1</v>
      </c>
      <c r="N39" s="5">
        <f t="shared" si="1"/>
        <v>0</v>
      </c>
      <c r="O39" s="5">
        <f t="shared" si="4"/>
        <v>1</v>
      </c>
      <c r="P39" s="9">
        <v>1</v>
      </c>
      <c r="Q39" s="9">
        <v>0</v>
      </c>
      <c r="R39" s="9">
        <f t="shared" si="5"/>
        <v>1</v>
      </c>
      <c r="S39" s="9">
        <f t="shared" si="6"/>
        <v>0</v>
      </c>
    </row>
    <row r="40" spans="1:19" x14ac:dyDescent="0.35">
      <c r="A40" s="3" t="s">
        <v>87</v>
      </c>
      <c r="B40" s="3" t="s">
        <v>4</v>
      </c>
      <c r="C40" s="3" t="s">
        <v>32</v>
      </c>
      <c r="D40" s="1">
        <v>0</v>
      </c>
      <c r="E40" s="1">
        <v>1</v>
      </c>
      <c r="F40" s="1">
        <f t="shared" si="7"/>
        <v>0</v>
      </c>
      <c r="G40" s="1">
        <f t="shared" si="2"/>
        <v>1</v>
      </c>
      <c r="H40" s="6">
        <v>0</v>
      </c>
      <c r="I40" s="6">
        <v>2</v>
      </c>
      <c r="J40" s="6">
        <f t="shared" si="0"/>
        <v>0</v>
      </c>
      <c r="K40" s="6">
        <f t="shared" si="3"/>
        <v>1</v>
      </c>
      <c r="L40" s="5">
        <v>3</v>
      </c>
      <c r="M40" s="5">
        <v>1</v>
      </c>
      <c r="N40" s="5">
        <f t="shared" si="1"/>
        <v>0.75</v>
      </c>
      <c r="O40" s="5">
        <f t="shared" si="4"/>
        <v>0.25</v>
      </c>
      <c r="P40" s="9">
        <v>2</v>
      </c>
      <c r="Q40" s="9">
        <v>4</v>
      </c>
      <c r="R40" s="9">
        <f t="shared" si="5"/>
        <v>0.33333333333333331</v>
      </c>
      <c r="S40" s="9">
        <f t="shared" si="6"/>
        <v>0.66666666666666663</v>
      </c>
    </row>
    <row r="41" spans="1:19" x14ac:dyDescent="0.35">
      <c r="A41" s="3" t="s">
        <v>88</v>
      </c>
      <c r="B41" s="3" t="s">
        <v>22</v>
      </c>
      <c r="C41" s="3" t="s">
        <v>27</v>
      </c>
      <c r="D41" s="1">
        <v>1</v>
      </c>
      <c r="E41" s="1">
        <v>0</v>
      </c>
      <c r="F41" s="1">
        <f t="shared" si="7"/>
        <v>1</v>
      </c>
      <c r="G41" s="1">
        <f t="shared" si="2"/>
        <v>0</v>
      </c>
      <c r="H41" s="6">
        <v>1</v>
      </c>
      <c r="I41" s="6">
        <v>0</v>
      </c>
      <c r="J41" s="6">
        <f t="shared" si="0"/>
        <v>1</v>
      </c>
      <c r="K41" s="6">
        <f t="shared" si="3"/>
        <v>0</v>
      </c>
      <c r="L41" s="5">
        <v>0</v>
      </c>
      <c r="M41" s="5">
        <v>1</v>
      </c>
      <c r="N41" s="5">
        <f t="shared" si="1"/>
        <v>0</v>
      </c>
      <c r="O41" s="5">
        <f t="shared" si="4"/>
        <v>1</v>
      </c>
      <c r="P41" s="9">
        <v>0</v>
      </c>
      <c r="Q41" s="9">
        <v>4</v>
      </c>
      <c r="R41" s="9">
        <f t="shared" si="5"/>
        <v>0</v>
      </c>
      <c r="S41" s="9">
        <f t="shared" si="6"/>
        <v>1</v>
      </c>
    </row>
    <row r="42" spans="1:19" x14ac:dyDescent="0.35">
      <c r="A42" s="3" t="s">
        <v>89</v>
      </c>
      <c r="B42" s="3" t="s">
        <v>90</v>
      </c>
      <c r="C42" s="3" t="s">
        <v>91</v>
      </c>
      <c r="D42" s="1">
        <v>0</v>
      </c>
      <c r="E42" s="1">
        <v>1</v>
      </c>
      <c r="F42" s="1">
        <f t="shared" si="7"/>
        <v>0</v>
      </c>
      <c r="G42" s="1">
        <f t="shared" si="2"/>
        <v>1</v>
      </c>
      <c r="H42" s="6">
        <v>0</v>
      </c>
      <c r="I42" s="6">
        <v>1</v>
      </c>
      <c r="J42" s="6">
        <f t="shared" si="0"/>
        <v>0</v>
      </c>
      <c r="K42" s="6">
        <f t="shared" si="3"/>
        <v>1</v>
      </c>
      <c r="L42" s="5">
        <v>2</v>
      </c>
      <c r="M42" s="5">
        <v>3</v>
      </c>
      <c r="N42" s="5">
        <f t="shared" si="1"/>
        <v>0.4</v>
      </c>
      <c r="O42" s="5">
        <f t="shared" si="4"/>
        <v>0.6</v>
      </c>
      <c r="P42" s="9">
        <v>0</v>
      </c>
      <c r="Q42" s="9">
        <v>1</v>
      </c>
      <c r="R42" s="9">
        <f t="shared" si="5"/>
        <v>0</v>
      </c>
      <c r="S42" s="9">
        <f t="shared" si="6"/>
        <v>1</v>
      </c>
    </row>
    <row r="43" spans="1:19" x14ac:dyDescent="0.35">
      <c r="A43" s="3" t="s">
        <v>92</v>
      </c>
      <c r="B43" s="3" t="s">
        <v>22</v>
      </c>
      <c r="C43" s="3" t="s">
        <v>23</v>
      </c>
      <c r="D43" s="1">
        <v>1</v>
      </c>
      <c r="E43" s="1">
        <v>0</v>
      </c>
      <c r="F43" s="1">
        <f t="shared" si="7"/>
        <v>1</v>
      </c>
      <c r="G43" s="1">
        <f t="shared" si="2"/>
        <v>0</v>
      </c>
      <c r="H43" s="6">
        <v>1</v>
      </c>
      <c r="I43" s="6">
        <v>0</v>
      </c>
      <c r="J43" s="6">
        <f t="shared" si="0"/>
        <v>1</v>
      </c>
      <c r="K43" s="6">
        <f t="shared" si="3"/>
        <v>0</v>
      </c>
      <c r="L43" s="5">
        <v>1</v>
      </c>
      <c r="M43" s="5">
        <v>0</v>
      </c>
      <c r="N43" s="5">
        <f t="shared" si="1"/>
        <v>1</v>
      </c>
      <c r="O43" s="5">
        <f t="shared" si="4"/>
        <v>0</v>
      </c>
      <c r="P43" s="9">
        <v>1</v>
      </c>
      <c r="Q43" s="9">
        <v>1</v>
      </c>
      <c r="R43" s="9">
        <f t="shared" si="5"/>
        <v>0.5</v>
      </c>
      <c r="S43" s="9">
        <f t="shared" si="6"/>
        <v>0.5</v>
      </c>
    </row>
    <row r="44" spans="1:19" x14ac:dyDescent="0.35">
      <c r="A44" s="3" t="s">
        <v>93</v>
      </c>
      <c r="B44" s="3" t="s">
        <v>316</v>
      </c>
      <c r="C44" s="3" t="s">
        <v>94</v>
      </c>
      <c r="D44" s="1">
        <v>0</v>
      </c>
      <c r="E44" s="1">
        <v>1</v>
      </c>
      <c r="F44" s="1">
        <f t="shared" si="7"/>
        <v>0</v>
      </c>
      <c r="G44" s="1">
        <f t="shared" si="2"/>
        <v>1</v>
      </c>
      <c r="H44" s="6">
        <v>1</v>
      </c>
      <c r="I44" s="6">
        <v>1</v>
      </c>
      <c r="J44" s="6">
        <f t="shared" si="0"/>
        <v>0.5</v>
      </c>
      <c r="K44" s="6">
        <f t="shared" si="3"/>
        <v>0.5</v>
      </c>
      <c r="L44" s="5">
        <v>2</v>
      </c>
      <c r="M44" s="5">
        <v>1</v>
      </c>
      <c r="N44" s="5">
        <f t="shared" si="1"/>
        <v>0.66666666666666663</v>
      </c>
      <c r="O44" s="5">
        <f t="shared" si="4"/>
        <v>0.33333333333333331</v>
      </c>
      <c r="P44" s="9">
        <v>1</v>
      </c>
      <c r="Q44" s="9">
        <v>0</v>
      </c>
      <c r="R44" s="9">
        <f t="shared" si="5"/>
        <v>1</v>
      </c>
      <c r="S44" s="9">
        <f t="shared" si="6"/>
        <v>0</v>
      </c>
    </row>
    <row r="45" spans="1:19" x14ac:dyDescent="0.35">
      <c r="A45" s="3" t="s">
        <v>95</v>
      </c>
      <c r="B45" s="3" t="s">
        <v>96</v>
      </c>
      <c r="C45" s="3" t="s">
        <v>97</v>
      </c>
      <c r="D45" s="1">
        <v>0</v>
      </c>
      <c r="E45" s="1">
        <v>1</v>
      </c>
      <c r="F45" s="1">
        <f t="shared" si="7"/>
        <v>0</v>
      </c>
      <c r="G45" s="1">
        <f t="shared" si="2"/>
        <v>1</v>
      </c>
      <c r="H45" s="6">
        <v>0</v>
      </c>
      <c r="I45" s="6">
        <v>1</v>
      </c>
      <c r="J45" s="6">
        <f t="shared" si="0"/>
        <v>0</v>
      </c>
      <c r="K45" s="6">
        <f t="shared" si="3"/>
        <v>1</v>
      </c>
      <c r="L45" s="5">
        <v>1</v>
      </c>
      <c r="M45" s="5">
        <v>0</v>
      </c>
      <c r="N45" s="5">
        <f t="shared" si="1"/>
        <v>1</v>
      </c>
      <c r="O45" s="5">
        <f t="shared" si="4"/>
        <v>0</v>
      </c>
      <c r="P45" s="9">
        <v>1</v>
      </c>
      <c r="Q45" s="9">
        <v>0</v>
      </c>
      <c r="R45" s="9">
        <f t="shared" si="5"/>
        <v>1</v>
      </c>
      <c r="S45" s="9">
        <f t="shared" si="6"/>
        <v>0</v>
      </c>
    </row>
    <row r="46" spans="1:19" x14ac:dyDescent="0.35">
      <c r="A46" s="3" t="s">
        <v>98</v>
      </c>
      <c r="B46" s="3" t="s">
        <v>4</v>
      </c>
      <c r="C46" s="3" t="s">
        <v>32</v>
      </c>
      <c r="D46" s="1">
        <v>1</v>
      </c>
      <c r="E46" s="1">
        <v>0</v>
      </c>
      <c r="F46" s="1">
        <f t="shared" si="7"/>
        <v>1</v>
      </c>
      <c r="G46" s="1">
        <f t="shared" si="2"/>
        <v>0</v>
      </c>
      <c r="H46" s="6">
        <v>2</v>
      </c>
      <c r="I46" s="6">
        <v>0</v>
      </c>
      <c r="J46" s="6">
        <f t="shared" si="0"/>
        <v>1</v>
      </c>
      <c r="K46" s="6">
        <f t="shared" si="3"/>
        <v>0</v>
      </c>
      <c r="L46" s="5">
        <v>1</v>
      </c>
      <c r="M46" s="5">
        <v>1</v>
      </c>
      <c r="N46" s="5">
        <f t="shared" si="1"/>
        <v>0.5</v>
      </c>
      <c r="O46" s="5">
        <f t="shared" si="4"/>
        <v>0.5</v>
      </c>
      <c r="P46" s="9">
        <v>1</v>
      </c>
      <c r="Q46" s="9">
        <v>3</v>
      </c>
      <c r="R46" s="9">
        <f t="shared" si="5"/>
        <v>0.25</v>
      </c>
      <c r="S46" s="9">
        <f t="shared" si="6"/>
        <v>0.75</v>
      </c>
    </row>
    <row r="47" spans="1:19" x14ac:dyDescent="0.35">
      <c r="A47" s="3" t="s">
        <v>99</v>
      </c>
      <c r="B47" s="3" t="s">
        <v>22</v>
      </c>
      <c r="C47" s="3" t="s">
        <v>100</v>
      </c>
      <c r="D47" s="1">
        <v>1</v>
      </c>
      <c r="E47" s="1">
        <v>1</v>
      </c>
      <c r="F47" s="1">
        <f t="shared" si="7"/>
        <v>0.5</v>
      </c>
      <c r="G47" s="1">
        <f t="shared" si="2"/>
        <v>0.66666666666666663</v>
      </c>
      <c r="H47" s="6">
        <v>1</v>
      </c>
      <c r="I47" s="6">
        <v>1</v>
      </c>
      <c r="J47" s="6">
        <f t="shared" si="0"/>
        <v>0.5</v>
      </c>
      <c r="K47" s="6">
        <f t="shared" si="3"/>
        <v>0.5</v>
      </c>
      <c r="L47" s="5">
        <v>2</v>
      </c>
      <c r="M47" s="5">
        <v>3</v>
      </c>
      <c r="N47" s="5">
        <f t="shared" si="1"/>
        <v>0.4</v>
      </c>
      <c r="O47" s="5">
        <f t="shared" si="4"/>
        <v>0.6</v>
      </c>
      <c r="P47" s="9">
        <v>1</v>
      </c>
      <c r="Q47" s="9">
        <v>0</v>
      </c>
      <c r="R47" s="9">
        <f t="shared" si="5"/>
        <v>1</v>
      </c>
      <c r="S47" s="9">
        <f t="shared" si="6"/>
        <v>0</v>
      </c>
    </row>
    <row r="48" spans="1:19" x14ac:dyDescent="0.35">
      <c r="A48" s="3" t="s">
        <v>101</v>
      </c>
      <c r="B48" s="3" t="s">
        <v>22</v>
      </c>
      <c r="C48" s="3" t="s">
        <v>63</v>
      </c>
      <c r="D48" s="1">
        <v>0</v>
      </c>
      <c r="E48" s="1">
        <v>1</v>
      </c>
      <c r="F48" s="1">
        <f t="shared" si="7"/>
        <v>0</v>
      </c>
      <c r="G48" s="1">
        <f t="shared" si="2"/>
        <v>1</v>
      </c>
      <c r="H48" s="6">
        <v>0</v>
      </c>
      <c r="I48" s="6">
        <v>1</v>
      </c>
      <c r="J48" s="6">
        <f t="shared" si="0"/>
        <v>0</v>
      </c>
      <c r="K48" s="6">
        <f t="shared" si="3"/>
        <v>1</v>
      </c>
      <c r="L48" s="5">
        <v>0</v>
      </c>
      <c r="M48" s="5">
        <v>1</v>
      </c>
      <c r="N48" s="5">
        <f t="shared" si="1"/>
        <v>0</v>
      </c>
      <c r="O48" s="5">
        <f t="shared" si="4"/>
        <v>1</v>
      </c>
      <c r="P48" s="9">
        <v>1</v>
      </c>
      <c r="Q48" s="9">
        <v>1</v>
      </c>
      <c r="R48" s="9">
        <f t="shared" si="5"/>
        <v>0.5</v>
      </c>
      <c r="S48" s="9">
        <f t="shared" si="6"/>
        <v>0.5</v>
      </c>
    </row>
    <row r="49" spans="1:19" x14ac:dyDescent="0.35">
      <c r="A49" s="3" t="s">
        <v>102</v>
      </c>
      <c r="B49" s="3" t="s">
        <v>4</v>
      </c>
      <c r="C49" s="3" t="s">
        <v>32</v>
      </c>
      <c r="D49" s="1">
        <v>0</v>
      </c>
      <c r="E49" s="1">
        <v>1</v>
      </c>
      <c r="F49" s="1">
        <f t="shared" si="7"/>
        <v>0</v>
      </c>
      <c r="G49" s="1">
        <f t="shared" si="2"/>
        <v>1</v>
      </c>
      <c r="H49" s="6">
        <v>0</v>
      </c>
      <c r="I49" s="6">
        <v>3</v>
      </c>
      <c r="J49" s="6">
        <f t="shared" si="0"/>
        <v>0</v>
      </c>
      <c r="K49" s="6">
        <f t="shared" si="3"/>
        <v>1</v>
      </c>
      <c r="L49" s="5">
        <v>0</v>
      </c>
      <c r="M49" s="5">
        <v>4</v>
      </c>
      <c r="N49" s="5">
        <f t="shared" si="1"/>
        <v>0</v>
      </c>
      <c r="O49" s="5">
        <f t="shared" si="4"/>
        <v>1</v>
      </c>
      <c r="P49" s="9">
        <v>1</v>
      </c>
      <c r="Q49" s="9">
        <v>0</v>
      </c>
      <c r="R49" s="9">
        <f t="shared" si="5"/>
        <v>1</v>
      </c>
      <c r="S49" s="9">
        <f t="shared" si="6"/>
        <v>0</v>
      </c>
    </row>
    <row r="50" spans="1:19" x14ac:dyDescent="0.35">
      <c r="A50" s="3" t="s">
        <v>103</v>
      </c>
      <c r="B50" s="3" t="s">
        <v>104</v>
      </c>
      <c r="C50" s="3" t="s">
        <v>105</v>
      </c>
      <c r="D50" s="1">
        <v>0</v>
      </c>
      <c r="E50" s="1">
        <v>1</v>
      </c>
      <c r="F50" s="1">
        <f t="shared" si="7"/>
        <v>0</v>
      </c>
      <c r="G50" s="1">
        <f t="shared" si="2"/>
        <v>1</v>
      </c>
      <c r="H50" s="6">
        <v>0</v>
      </c>
      <c r="I50" s="6">
        <v>2</v>
      </c>
      <c r="J50" s="6">
        <f t="shared" si="0"/>
        <v>0</v>
      </c>
      <c r="K50" s="6">
        <f t="shared" si="3"/>
        <v>1</v>
      </c>
      <c r="L50" s="5">
        <v>0</v>
      </c>
      <c r="M50" s="5">
        <v>3</v>
      </c>
      <c r="N50" s="5">
        <f t="shared" si="1"/>
        <v>0</v>
      </c>
      <c r="O50" s="5">
        <f t="shared" si="4"/>
        <v>1</v>
      </c>
      <c r="P50" s="9">
        <v>0</v>
      </c>
      <c r="Q50" s="9">
        <v>2</v>
      </c>
      <c r="R50" s="9">
        <f t="shared" si="5"/>
        <v>0</v>
      </c>
      <c r="S50" s="9">
        <f t="shared" si="6"/>
        <v>1</v>
      </c>
    </row>
    <row r="51" spans="1:19" x14ac:dyDescent="0.35">
      <c r="A51" s="3" t="s">
        <v>106</v>
      </c>
      <c r="B51" s="3" t="s">
        <v>107</v>
      </c>
      <c r="C51" s="3" t="s">
        <v>27</v>
      </c>
      <c r="D51" s="1">
        <v>0</v>
      </c>
      <c r="E51" s="1">
        <v>1</v>
      </c>
      <c r="F51" s="1">
        <f t="shared" si="7"/>
        <v>0</v>
      </c>
      <c r="G51" s="1">
        <f t="shared" si="2"/>
        <v>1</v>
      </c>
      <c r="H51" s="6">
        <v>0</v>
      </c>
      <c r="I51" s="6">
        <v>1</v>
      </c>
      <c r="J51" s="6">
        <f t="shared" si="0"/>
        <v>0</v>
      </c>
      <c r="K51" s="6">
        <f t="shared" si="3"/>
        <v>1</v>
      </c>
      <c r="L51" s="5">
        <v>0</v>
      </c>
      <c r="M51" s="5">
        <v>1</v>
      </c>
      <c r="N51" s="5">
        <f t="shared" si="1"/>
        <v>0</v>
      </c>
      <c r="O51" s="5">
        <f t="shared" si="4"/>
        <v>1</v>
      </c>
      <c r="P51" s="9">
        <v>1</v>
      </c>
      <c r="Q51" s="9">
        <v>0</v>
      </c>
      <c r="R51" s="9">
        <f t="shared" si="5"/>
        <v>1</v>
      </c>
      <c r="S51" s="9">
        <f t="shared" si="6"/>
        <v>0</v>
      </c>
    </row>
    <row r="52" spans="1:19" x14ac:dyDescent="0.35">
      <c r="A52" s="3" t="s">
        <v>108</v>
      </c>
      <c r="B52" s="3" t="s">
        <v>4</v>
      </c>
      <c r="C52" s="3" t="s">
        <v>50</v>
      </c>
      <c r="D52" s="1">
        <v>0</v>
      </c>
      <c r="E52" s="1">
        <v>1</v>
      </c>
      <c r="F52" s="1">
        <f t="shared" si="7"/>
        <v>0</v>
      </c>
      <c r="G52" s="1">
        <f t="shared" si="2"/>
        <v>1</v>
      </c>
      <c r="H52" s="6">
        <v>1</v>
      </c>
      <c r="I52" s="6">
        <v>6</v>
      </c>
      <c r="J52" s="6">
        <f t="shared" si="0"/>
        <v>0.14285714285714285</v>
      </c>
      <c r="K52" s="6">
        <f t="shared" si="3"/>
        <v>0.8571428571428571</v>
      </c>
      <c r="L52" s="5">
        <v>2</v>
      </c>
      <c r="M52" s="5">
        <v>12</v>
      </c>
      <c r="N52" s="5">
        <f t="shared" si="1"/>
        <v>0.14285714285714285</v>
      </c>
      <c r="O52" s="5">
        <f t="shared" si="4"/>
        <v>0.8571428571428571</v>
      </c>
      <c r="P52" s="9">
        <v>2</v>
      </c>
      <c r="Q52" s="9">
        <v>3</v>
      </c>
      <c r="R52" s="9">
        <f t="shared" si="5"/>
        <v>0.4</v>
      </c>
      <c r="S52" s="9">
        <f t="shared" si="6"/>
        <v>0.6</v>
      </c>
    </row>
    <row r="53" spans="1:19" x14ac:dyDescent="0.35">
      <c r="A53" s="3" t="s">
        <v>109</v>
      </c>
      <c r="B53" s="3" t="s">
        <v>302</v>
      </c>
      <c r="C53" s="3" t="s">
        <v>5</v>
      </c>
      <c r="D53" s="1">
        <v>0</v>
      </c>
      <c r="E53" s="1">
        <v>1</v>
      </c>
      <c r="F53" s="1">
        <f t="shared" si="7"/>
        <v>0</v>
      </c>
      <c r="G53" s="1">
        <f t="shared" si="2"/>
        <v>1</v>
      </c>
      <c r="H53" s="6">
        <v>0</v>
      </c>
      <c r="I53" s="6">
        <v>2</v>
      </c>
      <c r="J53" s="6">
        <f t="shared" si="0"/>
        <v>0</v>
      </c>
      <c r="K53" s="6">
        <f t="shared" si="3"/>
        <v>1</v>
      </c>
      <c r="L53" s="5">
        <v>3</v>
      </c>
      <c r="M53" s="5">
        <v>8</v>
      </c>
      <c r="N53" s="5">
        <f t="shared" si="1"/>
        <v>0.27272727272727271</v>
      </c>
      <c r="O53" s="5">
        <f t="shared" si="4"/>
        <v>0.72727272727272729</v>
      </c>
      <c r="P53" s="9">
        <v>0</v>
      </c>
      <c r="Q53" s="9">
        <v>1</v>
      </c>
      <c r="R53" s="9">
        <f t="shared" si="5"/>
        <v>0</v>
      </c>
      <c r="S53" s="9">
        <f t="shared" si="6"/>
        <v>1</v>
      </c>
    </row>
    <row r="54" spans="1:19" x14ac:dyDescent="0.35">
      <c r="A54" s="3" t="s">
        <v>110</v>
      </c>
      <c r="B54" s="3" t="s">
        <v>4</v>
      </c>
      <c r="C54" s="3" t="s">
        <v>111</v>
      </c>
      <c r="D54" s="1">
        <v>0</v>
      </c>
      <c r="E54" s="1">
        <v>1</v>
      </c>
      <c r="F54" s="1">
        <f t="shared" si="7"/>
        <v>0</v>
      </c>
      <c r="G54" s="1">
        <f t="shared" si="2"/>
        <v>1</v>
      </c>
      <c r="H54" s="6">
        <v>1</v>
      </c>
      <c r="I54" s="6">
        <v>1</v>
      </c>
      <c r="J54" s="6">
        <f t="shared" si="0"/>
        <v>0.5</v>
      </c>
      <c r="K54" s="6">
        <f t="shared" si="3"/>
        <v>0.5</v>
      </c>
      <c r="L54" s="5">
        <v>1</v>
      </c>
      <c r="M54" s="5">
        <v>2</v>
      </c>
      <c r="N54" s="5">
        <f t="shared" si="1"/>
        <v>0.33333333333333331</v>
      </c>
      <c r="O54" s="5">
        <f t="shared" si="4"/>
        <v>0.66666666666666663</v>
      </c>
      <c r="P54" s="9">
        <v>0</v>
      </c>
      <c r="Q54" s="9">
        <v>1</v>
      </c>
      <c r="R54" s="9">
        <f t="shared" si="5"/>
        <v>0</v>
      </c>
      <c r="S54" s="9">
        <f t="shared" si="6"/>
        <v>1</v>
      </c>
    </row>
    <row r="55" spans="1:19" x14ac:dyDescent="0.35">
      <c r="A55" s="3" t="s">
        <v>112</v>
      </c>
      <c r="B55" s="3" t="s">
        <v>302</v>
      </c>
      <c r="C55" s="3" t="s">
        <v>91</v>
      </c>
      <c r="D55" s="1">
        <v>0</v>
      </c>
      <c r="E55" s="1">
        <v>1</v>
      </c>
      <c r="F55" s="1">
        <f t="shared" si="7"/>
        <v>0</v>
      </c>
      <c r="G55" s="1">
        <f t="shared" si="2"/>
        <v>1</v>
      </c>
      <c r="H55" s="6">
        <v>1</v>
      </c>
      <c r="I55" s="6">
        <v>1</v>
      </c>
      <c r="J55" s="6">
        <f t="shared" si="0"/>
        <v>0.5</v>
      </c>
      <c r="K55" s="6">
        <f t="shared" si="3"/>
        <v>0.5</v>
      </c>
      <c r="L55" s="5">
        <v>2</v>
      </c>
      <c r="M55" s="5">
        <v>11</v>
      </c>
      <c r="N55" s="5">
        <f t="shared" si="1"/>
        <v>0.15384615384615385</v>
      </c>
      <c r="O55" s="5">
        <f t="shared" si="4"/>
        <v>0.84615384615384615</v>
      </c>
      <c r="P55" s="9">
        <v>1</v>
      </c>
      <c r="Q55" s="9">
        <v>6</v>
      </c>
      <c r="R55" s="9">
        <f t="shared" si="5"/>
        <v>0.14285714285714285</v>
      </c>
      <c r="S55" s="9">
        <f t="shared" si="6"/>
        <v>0.8571428571428571</v>
      </c>
    </row>
    <row r="56" spans="1:19" x14ac:dyDescent="0.35">
      <c r="A56" s="3" t="s">
        <v>113</v>
      </c>
      <c r="B56" s="3" t="s">
        <v>4</v>
      </c>
      <c r="C56" s="3" t="s">
        <v>56</v>
      </c>
      <c r="D56" s="1">
        <v>0</v>
      </c>
      <c r="E56" s="1">
        <v>1</v>
      </c>
      <c r="F56" s="1">
        <f t="shared" si="7"/>
        <v>0</v>
      </c>
      <c r="G56" s="1">
        <f t="shared" si="2"/>
        <v>1</v>
      </c>
      <c r="H56" s="6">
        <v>0</v>
      </c>
      <c r="I56" s="6">
        <v>1</v>
      </c>
      <c r="J56" s="6">
        <f t="shared" si="0"/>
        <v>0</v>
      </c>
      <c r="K56" s="6">
        <f t="shared" si="3"/>
        <v>1</v>
      </c>
      <c r="L56" s="5">
        <v>3</v>
      </c>
      <c r="M56" s="5">
        <v>12</v>
      </c>
      <c r="N56" s="5">
        <f t="shared" si="1"/>
        <v>0.2</v>
      </c>
      <c r="O56" s="5">
        <f t="shared" si="4"/>
        <v>0.8</v>
      </c>
      <c r="P56" s="9">
        <v>0</v>
      </c>
      <c r="Q56" s="9">
        <v>3</v>
      </c>
      <c r="R56" s="9">
        <f t="shared" si="5"/>
        <v>0</v>
      </c>
      <c r="S56" s="9">
        <f t="shared" si="6"/>
        <v>1</v>
      </c>
    </row>
    <row r="57" spans="1:19" x14ac:dyDescent="0.35">
      <c r="A57" s="3" t="s">
        <v>114</v>
      </c>
      <c r="B57" s="3" t="s">
        <v>22</v>
      </c>
      <c r="C57" s="3" t="s">
        <v>115</v>
      </c>
      <c r="D57" s="1">
        <v>0</v>
      </c>
      <c r="E57" s="1">
        <v>1</v>
      </c>
      <c r="F57" s="1">
        <f t="shared" si="7"/>
        <v>0</v>
      </c>
      <c r="G57" s="1">
        <f t="shared" si="2"/>
        <v>1</v>
      </c>
      <c r="H57" s="6">
        <v>1</v>
      </c>
      <c r="I57" s="6">
        <v>1</v>
      </c>
      <c r="J57" s="6">
        <f t="shared" si="0"/>
        <v>0.5</v>
      </c>
      <c r="K57" s="6">
        <f t="shared" si="3"/>
        <v>0.5</v>
      </c>
      <c r="L57" s="5">
        <v>2</v>
      </c>
      <c r="M57" s="5">
        <v>1</v>
      </c>
      <c r="N57" s="5">
        <f t="shared" si="1"/>
        <v>0.66666666666666663</v>
      </c>
      <c r="O57" s="5">
        <f t="shared" si="4"/>
        <v>0.33333333333333331</v>
      </c>
      <c r="P57" s="9">
        <v>0</v>
      </c>
      <c r="Q57" s="9">
        <v>2</v>
      </c>
      <c r="R57" s="9">
        <f t="shared" si="5"/>
        <v>0</v>
      </c>
      <c r="S57" s="9">
        <f t="shared" si="6"/>
        <v>1</v>
      </c>
    </row>
    <row r="58" spans="1:19" x14ac:dyDescent="0.35">
      <c r="A58" s="3" t="s">
        <v>116</v>
      </c>
      <c r="B58" s="3" t="s">
        <v>22</v>
      </c>
      <c r="C58" s="3" t="s">
        <v>47</v>
      </c>
      <c r="D58" s="1">
        <v>0</v>
      </c>
      <c r="E58" s="1">
        <v>1</v>
      </c>
      <c r="F58" s="1">
        <f t="shared" si="7"/>
        <v>0</v>
      </c>
      <c r="G58" s="1">
        <f t="shared" si="2"/>
        <v>1</v>
      </c>
      <c r="H58" s="6">
        <v>0</v>
      </c>
      <c r="I58" s="6">
        <v>1</v>
      </c>
      <c r="J58" s="6">
        <f t="shared" si="0"/>
        <v>0</v>
      </c>
      <c r="K58" s="6">
        <f t="shared" si="3"/>
        <v>1</v>
      </c>
      <c r="L58" s="5">
        <v>1</v>
      </c>
      <c r="M58" s="5">
        <v>0</v>
      </c>
      <c r="N58" s="5">
        <f t="shared" si="1"/>
        <v>1</v>
      </c>
      <c r="O58" s="5">
        <f t="shared" si="4"/>
        <v>0</v>
      </c>
      <c r="P58" s="9">
        <v>2</v>
      </c>
      <c r="Q58" s="9">
        <v>0</v>
      </c>
      <c r="R58" s="9">
        <f t="shared" si="5"/>
        <v>1</v>
      </c>
      <c r="S58" s="9">
        <f t="shared" si="6"/>
        <v>0</v>
      </c>
    </row>
    <row r="59" spans="1:19" x14ac:dyDescent="0.35">
      <c r="A59" s="3" t="s">
        <v>117</v>
      </c>
      <c r="B59" s="3" t="s">
        <v>4</v>
      </c>
      <c r="C59" s="3" t="s">
        <v>32</v>
      </c>
      <c r="D59" s="1">
        <v>0</v>
      </c>
      <c r="E59" s="1">
        <v>1</v>
      </c>
      <c r="F59" s="1">
        <f t="shared" si="7"/>
        <v>0</v>
      </c>
      <c r="G59" s="1">
        <f t="shared" si="2"/>
        <v>1</v>
      </c>
      <c r="H59" s="6">
        <v>0</v>
      </c>
      <c r="I59" s="6">
        <v>2</v>
      </c>
      <c r="J59" s="6">
        <f t="shared" si="0"/>
        <v>0</v>
      </c>
      <c r="K59" s="6">
        <f t="shared" si="3"/>
        <v>1</v>
      </c>
      <c r="L59" s="5">
        <v>3</v>
      </c>
      <c r="M59" s="5">
        <v>7</v>
      </c>
      <c r="N59" s="5">
        <f t="shared" si="1"/>
        <v>0.3</v>
      </c>
      <c r="O59" s="5">
        <f t="shared" si="4"/>
        <v>0.7</v>
      </c>
      <c r="P59" s="9">
        <v>0</v>
      </c>
      <c r="Q59" s="9">
        <v>1</v>
      </c>
      <c r="R59" s="9">
        <f t="shared" si="5"/>
        <v>0</v>
      </c>
      <c r="S59" s="9">
        <f t="shared" si="6"/>
        <v>1</v>
      </c>
    </row>
    <row r="60" spans="1:19" x14ac:dyDescent="0.35">
      <c r="A60" s="3" t="s">
        <v>118</v>
      </c>
      <c r="B60" s="3" t="s">
        <v>39</v>
      </c>
      <c r="C60" s="3" t="s">
        <v>119</v>
      </c>
      <c r="D60" s="1">
        <v>1</v>
      </c>
      <c r="E60" s="1">
        <v>2</v>
      </c>
      <c r="F60" s="1">
        <f t="shared" si="7"/>
        <v>0.33333333333333331</v>
      </c>
      <c r="G60" s="1">
        <f t="shared" si="2"/>
        <v>0.8571428571428571</v>
      </c>
      <c r="H60" s="6">
        <v>1</v>
      </c>
      <c r="I60" s="6">
        <v>1</v>
      </c>
      <c r="J60" s="6">
        <f t="shared" si="0"/>
        <v>0.5</v>
      </c>
      <c r="K60" s="6">
        <f t="shared" si="3"/>
        <v>0.5</v>
      </c>
      <c r="L60" s="5">
        <v>7</v>
      </c>
      <c r="M60" s="5">
        <v>20</v>
      </c>
      <c r="N60" s="5">
        <f t="shared" si="1"/>
        <v>0.25925925925925924</v>
      </c>
      <c r="O60" s="5">
        <f t="shared" si="4"/>
        <v>0.7407407407407407</v>
      </c>
      <c r="P60" s="9">
        <v>0</v>
      </c>
      <c r="Q60" s="9">
        <v>1</v>
      </c>
      <c r="R60" s="9">
        <f t="shared" si="5"/>
        <v>0</v>
      </c>
      <c r="S60" s="9">
        <f t="shared" si="6"/>
        <v>1</v>
      </c>
    </row>
    <row r="61" spans="1:19" x14ac:dyDescent="0.35">
      <c r="A61" s="3" t="s">
        <v>120</v>
      </c>
      <c r="B61" s="3" t="s">
        <v>302</v>
      </c>
      <c r="C61" s="3" t="s">
        <v>5</v>
      </c>
      <c r="D61" s="1">
        <v>1</v>
      </c>
      <c r="E61" s="1">
        <v>0</v>
      </c>
      <c r="F61" s="1">
        <f t="shared" si="7"/>
        <v>1</v>
      </c>
      <c r="G61" s="1">
        <f t="shared" si="2"/>
        <v>0</v>
      </c>
      <c r="H61" s="6">
        <v>2</v>
      </c>
      <c r="I61" s="6">
        <v>0</v>
      </c>
      <c r="J61" s="6">
        <f t="shared" si="0"/>
        <v>1</v>
      </c>
      <c r="K61" s="6">
        <f t="shared" si="3"/>
        <v>0</v>
      </c>
      <c r="L61" s="5">
        <v>4</v>
      </c>
      <c r="M61" s="5">
        <v>7</v>
      </c>
      <c r="N61" s="5">
        <f t="shared" si="1"/>
        <v>0.36363636363636365</v>
      </c>
      <c r="O61" s="5">
        <f t="shared" si="4"/>
        <v>0.63636363636363635</v>
      </c>
      <c r="P61" s="9">
        <v>1</v>
      </c>
      <c r="Q61" s="9">
        <v>0</v>
      </c>
      <c r="R61" s="9">
        <f t="shared" si="5"/>
        <v>1</v>
      </c>
      <c r="S61" s="9">
        <f t="shared" si="6"/>
        <v>0</v>
      </c>
    </row>
    <row r="62" spans="1:19" x14ac:dyDescent="0.35">
      <c r="A62" s="3" t="s">
        <v>121</v>
      </c>
      <c r="B62" s="3" t="s">
        <v>22</v>
      </c>
      <c r="C62" s="3" t="s">
        <v>27</v>
      </c>
      <c r="D62" s="1">
        <v>0</v>
      </c>
      <c r="E62" s="1">
        <v>1</v>
      </c>
      <c r="F62" s="1">
        <f t="shared" si="7"/>
        <v>0</v>
      </c>
      <c r="G62" s="1">
        <f t="shared" si="2"/>
        <v>1</v>
      </c>
      <c r="H62" s="6">
        <v>0</v>
      </c>
      <c r="I62" s="6">
        <v>1</v>
      </c>
      <c r="J62" s="6">
        <f t="shared" si="0"/>
        <v>0</v>
      </c>
      <c r="K62" s="6">
        <f t="shared" si="3"/>
        <v>1</v>
      </c>
      <c r="L62" s="5">
        <v>1</v>
      </c>
      <c r="M62" s="5">
        <v>0</v>
      </c>
      <c r="N62" s="5">
        <f t="shared" si="1"/>
        <v>1</v>
      </c>
      <c r="O62" s="5">
        <f t="shared" si="4"/>
        <v>0</v>
      </c>
      <c r="P62" s="9">
        <v>2</v>
      </c>
      <c r="Q62" s="9">
        <v>0</v>
      </c>
      <c r="R62" s="9">
        <f t="shared" si="5"/>
        <v>1</v>
      </c>
      <c r="S62" s="9">
        <f t="shared" si="6"/>
        <v>0</v>
      </c>
    </row>
    <row r="63" spans="1:19" x14ac:dyDescent="0.35">
      <c r="A63" s="3" t="s">
        <v>122</v>
      </c>
      <c r="B63" s="3" t="s">
        <v>4</v>
      </c>
      <c r="C63" s="3" t="s">
        <v>32</v>
      </c>
      <c r="D63" s="1">
        <v>0</v>
      </c>
      <c r="E63" s="1">
        <v>1</v>
      </c>
      <c r="F63" s="1">
        <f t="shared" si="7"/>
        <v>0</v>
      </c>
      <c r="G63" s="1">
        <f t="shared" si="2"/>
        <v>1</v>
      </c>
      <c r="H63" s="6">
        <v>0</v>
      </c>
      <c r="I63" s="6">
        <v>1</v>
      </c>
      <c r="J63" s="6">
        <f t="shared" si="0"/>
        <v>0</v>
      </c>
      <c r="K63" s="6">
        <f t="shared" si="3"/>
        <v>1</v>
      </c>
      <c r="L63" s="5">
        <v>0</v>
      </c>
      <c r="M63" s="5">
        <v>2</v>
      </c>
      <c r="N63" s="5">
        <f t="shared" si="1"/>
        <v>0</v>
      </c>
      <c r="O63" s="5">
        <f t="shared" si="4"/>
        <v>1</v>
      </c>
      <c r="P63" s="9">
        <v>0</v>
      </c>
      <c r="Q63" s="9">
        <v>1</v>
      </c>
      <c r="R63" s="9">
        <f t="shared" si="5"/>
        <v>0</v>
      </c>
      <c r="S63" s="9">
        <f t="shared" si="6"/>
        <v>1</v>
      </c>
    </row>
    <row r="64" spans="1:19" x14ac:dyDescent="0.35">
      <c r="A64" s="3" t="s">
        <v>123</v>
      </c>
      <c r="B64" s="3" t="s">
        <v>315</v>
      </c>
      <c r="C64" s="3" t="s">
        <v>124</v>
      </c>
      <c r="D64" s="1">
        <v>0</v>
      </c>
      <c r="E64" s="1">
        <v>2</v>
      </c>
      <c r="F64" s="1">
        <f t="shared" si="7"/>
        <v>0</v>
      </c>
      <c r="G64" s="1">
        <f t="shared" si="2"/>
        <v>1</v>
      </c>
      <c r="H64" s="6">
        <v>0</v>
      </c>
      <c r="I64" s="6">
        <v>2</v>
      </c>
      <c r="J64" s="6">
        <f t="shared" si="0"/>
        <v>0</v>
      </c>
      <c r="K64" s="6">
        <f t="shared" si="3"/>
        <v>1</v>
      </c>
      <c r="L64" s="5">
        <v>0</v>
      </c>
      <c r="M64" s="5">
        <v>2</v>
      </c>
      <c r="N64" s="5">
        <f t="shared" si="1"/>
        <v>0</v>
      </c>
      <c r="O64" s="5">
        <f t="shared" si="4"/>
        <v>1</v>
      </c>
      <c r="P64" s="9">
        <v>0</v>
      </c>
      <c r="Q64" s="9">
        <v>1</v>
      </c>
      <c r="R64" s="9">
        <f t="shared" si="5"/>
        <v>0</v>
      </c>
      <c r="S64" s="9">
        <f t="shared" si="6"/>
        <v>1</v>
      </c>
    </row>
    <row r="65" spans="1:19" x14ac:dyDescent="0.35">
      <c r="A65" s="3" t="s">
        <v>125</v>
      </c>
      <c r="B65" s="3" t="s">
        <v>4</v>
      </c>
      <c r="C65" s="3" t="s">
        <v>5</v>
      </c>
      <c r="D65" s="1">
        <v>0</v>
      </c>
      <c r="E65" s="1">
        <v>1</v>
      </c>
      <c r="F65" s="1">
        <f t="shared" si="7"/>
        <v>0</v>
      </c>
      <c r="G65" s="1">
        <f t="shared" si="2"/>
        <v>1</v>
      </c>
      <c r="H65" s="6">
        <v>0</v>
      </c>
      <c r="I65" s="6">
        <v>1</v>
      </c>
      <c r="J65" s="6">
        <f t="shared" si="0"/>
        <v>0</v>
      </c>
      <c r="K65" s="6">
        <f t="shared" si="3"/>
        <v>1</v>
      </c>
      <c r="L65" s="5">
        <v>0</v>
      </c>
      <c r="M65" s="5">
        <v>5</v>
      </c>
      <c r="N65" s="5">
        <f t="shared" si="1"/>
        <v>0</v>
      </c>
      <c r="O65" s="5">
        <f t="shared" si="4"/>
        <v>1</v>
      </c>
      <c r="P65" s="9">
        <v>1</v>
      </c>
      <c r="Q65" s="9">
        <v>2</v>
      </c>
      <c r="R65" s="9">
        <f t="shared" si="5"/>
        <v>0.33333333333333331</v>
      </c>
      <c r="S65" s="9">
        <f t="shared" si="6"/>
        <v>0.66666666666666663</v>
      </c>
    </row>
    <row r="66" spans="1:19" x14ac:dyDescent="0.35">
      <c r="A66" s="3" t="s">
        <v>126</v>
      </c>
      <c r="B66" s="3" t="s">
        <v>4</v>
      </c>
      <c r="C66" s="3" t="s">
        <v>82</v>
      </c>
      <c r="D66" s="1">
        <v>0</v>
      </c>
      <c r="E66" s="1">
        <v>1</v>
      </c>
      <c r="F66" s="1">
        <f t="shared" si="7"/>
        <v>0</v>
      </c>
      <c r="G66" s="1">
        <f t="shared" si="2"/>
        <v>1</v>
      </c>
      <c r="H66" s="6">
        <v>0</v>
      </c>
      <c r="I66" s="6">
        <v>1</v>
      </c>
      <c r="J66" s="6">
        <f t="shared" si="0"/>
        <v>0</v>
      </c>
      <c r="K66" s="6">
        <f t="shared" si="3"/>
        <v>1</v>
      </c>
      <c r="L66" s="5">
        <v>0</v>
      </c>
      <c r="M66" s="5">
        <v>1</v>
      </c>
      <c r="N66" s="5">
        <f t="shared" si="1"/>
        <v>0</v>
      </c>
      <c r="O66" s="5">
        <f t="shared" si="4"/>
        <v>1</v>
      </c>
      <c r="P66" s="9">
        <v>0</v>
      </c>
      <c r="Q66" s="9">
        <v>1</v>
      </c>
      <c r="R66" s="9">
        <f t="shared" si="5"/>
        <v>0</v>
      </c>
      <c r="S66" s="9">
        <f t="shared" si="6"/>
        <v>1</v>
      </c>
    </row>
    <row r="67" spans="1:19" x14ac:dyDescent="0.35">
      <c r="A67" s="3" t="s">
        <v>128</v>
      </c>
      <c r="B67" s="3" t="s">
        <v>127</v>
      </c>
      <c r="C67" s="3" t="s">
        <v>91</v>
      </c>
      <c r="D67" s="1">
        <v>0</v>
      </c>
      <c r="E67" s="1">
        <v>1</v>
      </c>
      <c r="F67" s="1">
        <f t="shared" si="7"/>
        <v>0</v>
      </c>
      <c r="G67" s="1">
        <f t="shared" si="2"/>
        <v>1</v>
      </c>
      <c r="H67" s="6">
        <v>0</v>
      </c>
      <c r="I67" s="6">
        <v>2</v>
      </c>
      <c r="J67" s="6">
        <f t="shared" ref="J67:J130" si="8">H67/(H67+I67)</f>
        <v>0</v>
      </c>
      <c r="K67" s="6">
        <f t="shared" si="3"/>
        <v>1</v>
      </c>
      <c r="L67" s="5">
        <v>3</v>
      </c>
      <c r="M67" s="5">
        <v>5</v>
      </c>
      <c r="N67" s="5">
        <f t="shared" ref="N67:N130" si="9">L67/(L67+M67)</f>
        <v>0.375</v>
      </c>
      <c r="O67" s="5">
        <f t="shared" si="4"/>
        <v>0.625</v>
      </c>
      <c r="P67" s="9">
        <v>2</v>
      </c>
      <c r="Q67" s="9">
        <v>2</v>
      </c>
      <c r="R67" s="9">
        <f t="shared" si="5"/>
        <v>0.5</v>
      </c>
      <c r="S67" s="9">
        <f t="shared" si="6"/>
        <v>0.5</v>
      </c>
    </row>
    <row r="68" spans="1:19" x14ac:dyDescent="0.35">
      <c r="A68" s="3" t="s">
        <v>129</v>
      </c>
      <c r="B68" s="3" t="s">
        <v>130</v>
      </c>
      <c r="C68" s="3" t="s">
        <v>56</v>
      </c>
      <c r="D68" s="1">
        <v>0</v>
      </c>
      <c r="E68" s="1">
        <v>1</v>
      </c>
      <c r="F68" s="1">
        <f t="shared" si="7"/>
        <v>0</v>
      </c>
      <c r="G68" s="1">
        <f t="shared" si="2"/>
        <v>1</v>
      </c>
      <c r="H68" s="6">
        <v>0</v>
      </c>
      <c r="I68" s="6">
        <v>2</v>
      </c>
      <c r="J68" s="6">
        <f t="shared" si="8"/>
        <v>0</v>
      </c>
      <c r="K68" s="6">
        <f t="shared" si="3"/>
        <v>1</v>
      </c>
      <c r="L68" s="5">
        <v>4</v>
      </c>
      <c r="M68" s="5">
        <v>10</v>
      </c>
      <c r="N68" s="5">
        <f t="shared" si="9"/>
        <v>0.2857142857142857</v>
      </c>
      <c r="O68" s="5">
        <f t="shared" si="4"/>
        <v>0.7142857142857143</v>
      </c>
      <c r="P68" s="9">
        <v>1</v>
      </c>
      <c r="Q68" s="9">
        <v>0</v>
      </c>
      <c r="R68" s="9">
        <f t="shared" si="5"/>
        <v>1</v>
      </c>
      <c r="S68" s="9">
        <f t="shared" si="6"/>
        <v>0</v>
      </c>
    </row>
    <row r="69" spans="1:19" x14ac:dyDescent="0.35">
      <c r="A69" s="3" t="s">
        <v>131</v>
      </c>
      <c r="B69" s="3" t="s">
        <v>132</v>
      </c>
      <c r="C69" s="3" t="s">
        <v>20</v>
      </c>
      <c r="D69" s="1">
        <v>0</v>
      </c>
      <c r="E69" s="1">
        <v>1</v>
      </c>
      <c r="F69" s="1">
        <f t="shared" si="7"/>
        <v>0</v>
      </c>
      <c r="G69" s="1">
        <f t="shared" ref="G69:G132" si="10">E69/(F69+E69)</f>
        <v>1</v>
      </c>
      <c r="H69" s="6">
        <v>0</v>
      </c>
      <c r="I69" s="6">
        <v>2</v>
      </c>
      <c r="J69" s="6">
        <f t="shared" si="8"/>
        <v>0</v>
      </c>
      <c r="K69" s="6">
        <f t="shared" ref="K69:K132" si="11">I69/(H69+I69)</f>
        <v>1</v>
      </c>
      <c r="L69" s="5">
        <v>4</v>
      </c>
      <c r="M69" s="5">
        <v>2</v>
      </c>
      <c r="N69" s="5">
        <f t="shared" si="9"/>
        <v>0.66666666666666663</v>
      </c>
      <c r="O69" s="5">
        <f t="shared" ref="O69:O132" si="12">M69/(L69+M69)</f>
        <v>0.33333333333333331</v>
      </c>
      <c r="P69" s="9">
        <v>0</v>
      </c>
      <c r="Q69" s="9">
        <v>1</v>
      </c>
      <c r="R69" s="9">
        <f t="shared" ref="R69:R132" si="13">P69/(P69+Q69)</f>
        <v>0</v>
      </c>
      <c r="S69" s="9">
        <f t="shared" ref="S69:S132" si="14">Q69/(P69+Q69)</f>
        <v>1</v>
      </c>
    </row>
    <row r="70" spans="1:19" x14ac:dyDescent="0.35">
      <c r="A70" s="3" t="s">
        <v>133</v>
      </c>
      <c r="B70" s="3" t="s">
        <v>4</v>
      </c>
      <c r="C70" s="3" t="s">
        <v>32</v>
      </c>
      <c r="D70" s="1">
        <v>0</v>
      </c>
      <c r="E70" s="1">
        <v>1</v>
      </c>
      <c r="F70" s="1">
        <f t="shared" ref="F70:F133" si="15">D70/(D70+E70)</f>
        <v>0</v>
      </c>
      <c r="G70" s="1">
        <f t="shared" si="10"/>
        <v>1</v>
      </c>
      <c r="H70" s="6">
        <v>1</v>
      </c>
      <c r="I70" s="6">
        <v>3</v>
      </c>
      <c r="J70" s="6">
        <f t="shared" si="8"/>
        <v>0.25</v>
      </c>
      <c r="K70" s="6">
        <f t="shared" si="11"/>
        <v>0.75</v>
      </c>
      <c r="L70" s="5">
        <v>1</v>
      </c>
      <c r="M70" s="5">
        <v>11</v>
      </c>
      <c r="N70" s="5">
        <f t="shared" si="9"/>
        <v>8.3333333333333329E-2</v>
      </c>
      <c r="O70" s="5">
        <f t="shared" si="12"/>
        <v>0.91666666666666663</v>
      </c>
      <c r="P70" s="9">
        <v>0</v>
      </c>
      <c r="Q70" s="9">
        <v>1</v>
      </c>
      <c r="R70" s="9">
        <f t="shared" si="13"/>
        <v>0</v>
      </c>
      <c r="S70" s="9">
        <f t="shared" si="14"/>
        <v>1</v>
      </c>
    </row>
    <row r="71" spans="1:19" x14ac:dyDescent="0.35">
      <c r="A71" s="3" t="s">
        <v>134</v>
      </c>
      <c r="B71" s="3" t="s">
        <v>4</v>
      </c>
      <c r="C71" s="3" t="s">
        <v>111</v>
      </c>
      <c r="D71" s="1">
        <v>0</v>
      </c>
      <c r="E71" s="1">
        <v>1</v>
      </c>
      <c r="F71" s="1">
        <f t="shared" si="15"/>
        <v>0</v>
      </c>
      <c r="G71" s="1">
        <f t="shared" si="10"/>
        <v>1</v>
      </c>
      <c r="H71" s="6">
        <v>0</v>
      </c>
      <c r="I71" s="6">
        <v>4</v>
      </c>
      <c r="J71" s="6">
        <f t="shared" si="8"/>
        <v>0</v>
      </c>
      <c r="K71" s="6">
        <f t="shared" si="11"/>
        <v>1</v>
      </c>
      <c r="L71" s="5">
        <v>1</v>
      </c>
      <c r="M71" s="5">
        <v>10</v>
      </c>
      <c r="N71" s="5">
        <f t="shared" si="9"/>
        <v>9.0909090909090912E-2</v>
      </c>
      <c r="O71" s="5">
        <f t="shared" si="12"/>
        <v>0.90909090909090906</v>
      </c>
      <c r="P71" s="9">
        <v>0</v>
      </c>
      <c r="Q71" s="9">
        <v>1</v>
      </c>
      <c r="R71" s="9">
        <f t="shared" si="13"/>
        <v>0</v>
      </c>
      <c r="S71" s="9">
        <f t="shared" si="14"/>
        <v>1</v>
      </c>
    </row>
    <row r="72" spans="1:19" x14ac:dyDescent="0.35">
      <c r="A72" s="3" t="s">
        <v>135</v>
      </c>
      <c r="B72" s="3" t="s">
        <v>136</v>
      </c>
      <c r="C72" s="3" t="s">
        <v>137</v>
      </c>
      <c r="D72" s="1">
        <v>1</v>
      </c>
      <c r="E72" s="1">
        <v>1</v>
      </c>
      <c r="F72" s="1">
        <f t="shared" si="15"/>
        <v>0.5</v>
      </c>
      <c r="G72" s="1">
        <f t="shared" si="10"/>
        <v>0.66666666666666663</v>
      </c>
      <c r="H72" s="6">
        <v>1</v>
      </c>
      <c r="I72" s="6">
        <v>1</v>
      </c>
      <c r="J72" s="6">
        <f t="shared" si="8"/>
        <v>0.5</v>
      </c>
      <c r="K72" s="6">
        <f t="shared" si="11"/>
        <v>0.5</v>
      </c>
      <c r="L72" s="5">
        <v>0</v>
      </c>
      <c r="M72" s="5">
        <v>1</v>
      </c>
      <c r="N72" s="5">
        <f t="shared" si="9"/>
        <v>0</v>
      </c>
      <c r="O72" s="5">
        <f t="shared" si="12"/>
        <v>1</v>
      </c>
      <c r="P72" s="9">
        <v>0</v>
      </c>
      <c r="Q72" s="9">
        <v>3</v>
      </c>
      <c r="R72" s="9">
        <f t="shared" si="13"/>
        <v>0</v>
      </c>
      <c r="S72" s="9">
        <f t="shared" si="14"/>
        <v>1</v>
      </c>
    </row>
    <row r="73" spans="1:19" x14ac:dyDescent="0.35">
      <c r="A73" s="3" t="s">
        <v>138</v>
      </c>
      <c r="B73" s="3" t="s">
        <v>314</v>
      </c>
      <c r="C73" s="3" t="s">
        <v>40</v>
      </c>
      <c r="D73" s="1">
        <v>0</v>
      </c>
      <c r="E73" s="1">
        <v>1</v>
      </c>
      <c r="F73" s="1">
        <f t="shared" si="15"/>
        <v>0</v>
      </c>
      <c r="G73" s="1">
        <f t="shared" si="10"/>
        <v>1</v>
      </c>
      <c r="H73" s="6">
        <v>0</v>
      </c>
      <c r="I73" s="6">
        <v>6</v>
      </c>
      <c r="J73" s="6">
        <f t="shared" si="8"/>
        <v>0</v>
      </c>
      <c r="K73" s="6">
        <f t="shared" si="11"/>
        <v>1</v>
      </c>
      <c r="L73" s="5">
        <v>3</v>
      </c>
      <c r="M73" s="5">
        <v>5</v>
      </c>
      <c r="N73" s="5">
        <f t="shared" si="9"/>
        <v>0.375</v>
      </c>
      <c r="O73" s="5">
        <f t="shared" si="12"/>
        <v>0.625</v>
      </c>
      <c r="P73" s="9">
        <v>1</v>
      </c>
      <c r="Q73" s="9">
        <v>1</v>
      </c>
      <c r="R73" s="9">
        <f t="shared" si="13"/>
        <v>0.5</v>
      </c>
      <c r="S73" s="9">
        <f t="shared" si="14"/>
        <v>0.5</v>
      </c>
    </row>
    <row r="74" spans="1:19" x14ac:dyDescent="0.35">
      <c r="A74" s="3" t="s">
        <v>139</v>
      </c>
      <c r="B74" s="3" t="s">
        <v>4</v>
      </c>
      <c r="C74" s="3" t="s">
        <v>82</v>
      </c>
      <c r="D74" s="1">
        <v>0</v>
      </c>
      <c r="E74" s="1">
        <v>2</v>
      </c>
      <c r="F74" s="1">
        <f t="shared" si="15"/>
        <v>0</v>
      </c>
      <c r="G74" s="1">
        <f t="shared" si="10"/>
        <v>1</v>
      </c>
      <c r="H74" s="6">
        <v>0</v>
      </c>
      <c r="I74" s="6">
        <v>5</v>
      </c>
      <c r="J74" s="6">
        <f t="shared" si="8"/>
        <v>0</v>
      </c>
      <c r="K74" s="6">
        <f t="shared" si="11"/>
        <v>1</v>
      </c>
      <c r="L74" s="5">
        <v>1</v>
      </c>
      <c r="M74" s="5">
        <v>6</v>
      </c>
      <c r="N74" s="5">
        <f t="shared" si="9"/>
        <v>0.14285714285714285</v>
      </c>
      <c r="O74" s="5">
        <f t="shared" si="12"/>
        <v>0.8571428571428571</v>
      </c>
      <c r="P74" s="9">
        <v>0</v>
      </c>
      <c r="Q74" s="9">
        <v>1</v>
      </c>
      <c r="R74" s="9">
        <f t="shared" si="13"/>
        <v>0</v>
      </c>
      <c r="S74" s="9">
        <f t="shared" si="14"/>
        <v>1</v>
      </c>
    </row>
    <row r="75" spans="1:19" x14ac:dyDescent="0.35">
      <c r="A75" s="3" t="s">
        <v>140</v>
      </c>
      <c r="B75" s="3" t="s">
        <v>4</v>
      </c>
      <c r="C75" s="3" t="s">
        <v>32</v>
      </c>
      <c r="D75" s="1">
        <v>0</v>
      </c>
      <c r="E75" s="1">
        <v>1</v>
      </c>
      <c r="F75" s="1">
        <f t="shared" si="15"/>
        <v>0</v>
      </c>
      <c r="G75" s="1">
        <f t="shared" si="10"/>
        <v>1</v>
      </c>
      <c r="H75" s="6">
        <v>0</v>
      </c>
      <c r="I75" s="6">
        <v>9</v>
      </c>
      <c r="J75" s="6">
        <f t="shared" si="8"/>
        <v>0</v>
      </c>
      <c r="K75" s="6">
        <f t="shared" si="11"/>
        <v>1</v>
      </c>
      <c r="L75" s="5">
        <v>5</v>
      </c>
      <c r="M75" s="5">
        <v>13</v>
      </c>
      <c r="N75" s="5">
        <f t="shared" si="9"/>
        <v>0.27777777777777779</v>
      </c>
      <c r="O75" s="5">
        <f t="shared" si="12"/>
        <v>0.72222222222222221</v>
      </c>
      <c r="P75" s="9">
        <v>0</v>
      </c>
      <c r="Q75" s="9">
        <v>1</v>
      </c>
      <c r="R75" s="9">
        <f t="shared" si="13"/>
        <v>0</v>
      </c>
      <c r="S75" s="9">
        <f t="shared" si="14"/>
        <v>1</v>
      </c>
    </row>
    <row r="76" spans="1:19" x14ac:dyDescent="0.35">
      <c r="A76" s="3" t="s">
        <v>141</v>
      </c>
      <c r="B76" s="3" t="s">
        <v>4</v>
      </c>
      <c r="C76" s="3" t="s">
        <v>5</v>
      </c>
      <c r="D76" s="1">
        <v>0</v>
      </c>
      <c r="E76" s="1">
        <v>1</v>
      </c>
      <c r="F76" s="1">
        <f t="shared" si="15"/>
        <v>0</v>
      </c>
      <c r="G76" s="1">
        <f t="shared" si="10"/>
        <v>1</v>
      </c>
      <c r="H76" s="6">
        <v>0</v>
      </c>
      <c r="I76" s="6">
        <v>1</v>
      </c>
      <c r="J76" s="6">
        <f t="shared" si="8"/>
        <v>0</v>
      </c>
      <c r="K76" s="6">
        <f t="shared" si="11"/>
        <v>1</v>
      </c>
      <c r="L76" s="5">
        <v>3</v>
      </c>
      <c r="M76" s="5">
        <v>10</v>
      </c>
      <c r="N76" s="5">
        <f t="shared" si="9"/>
        <v>0.23076923076923078</v>
      </c>
      <c r="O76" s="5">
        <f t="shared" si="12"/>
        <v>0.76923076923076927</v>
      </c>
      <c r="P76" s="9">
        <v>2</v>
      </c>
      <c r="Q76" s="9">
        <v>2</v>
      </c>
      <c r="R76" s="9">
        <f t="shared" si="13"/>
        <v>0.5</v>
      </c>
      <c r="S76" s="9">
        <f t="shared" si="14"/>
        <v>0.5</v>
      </c>
    </row>
    <row r="77" spans="1:19" x14ac:dyDescent="0.35">
      <c r="A77" s="3" t="s">
        <v>142</v>
      </c>
      <c r="B77" s="3" t="s">
        <v>143</v>
      </c>
      <c r="C77" s="3" t="s">
        <v>111</v>
      </c>
      <c r="D77" s="1">
        <v>1</v>
      </c>
      <c r="E77" s="1">
        <v>0</v>
      </c>
      <c r="F77" s="1">
        <f t="shared" si="15"/>
        <v>1</v>
      </c>
      <c r="G77" s="1">
        <f t="shared" si="10"/>
        <v>0</v>
      </c>
      <c r="H77" s="6">
        <v>0</v>
      </c>
      <c r="I77" s="6">
        <v>4</v>
      </c>
      <c r="J77" s="6">
        <f t="shared" si="8"/>
        <v>0</v>
      </c>
      <c r="K77" s="6">
        <f t="shared" si="11"/>
        <v>1</v>
      </c>
      <c r="L77" s="5">
        <v>2</v>
      </c>
      <c r="M77" s="5">
        <v>11</v>
      </c>
      <c r="N77" s="5">
        <f t="shared" si="9"/>
        <v>0.15384615384615385</v>
      </c>
      <c r="O77" s="5">
        <f t="shared" si="12"/>
        <v>0.84615384615384615</v>
      </c>
      <c r="P77" s="9">
        <v>1</v>
      </c>
      <c r="Q77" s="9">
        <v>0</v>
      </c>
      <c r="R77" s="9">
        <f t="shared" si="13"/>
        <v>1</v>
      </c>
      <c r="S77" s="9">
        <f t="shared" si="14"/>
        <v>0</v>
      </c>
    </row>
    <row r="78" spans="1:19" x14ac:dyDescent="0.35">
      <c r="A78" s="3" t="s">
        <v>144</v>
      </c>
      <c r="B78" s="3" t="s">
        <v>4</v>
      </c>
      <c r="C78" s="3" t="s">
        <v>32</v>
      </c>
      <c r="D78" s="1">
        <v>0</v>
      </c>
      <c r="E78" s="1">
        <v>1</v>
      </c>
      <c r="F78" s="1">
        <f t="shared" si="15"/>
        <v>0</v>
      </c>
      <c r="G78" s="1">
        <f t="shared" si="10"/>
        <v>1</v>
      </c>
      <c r="H78" s="6">
        <v>1</v>
      </c>
      <c r="I78" s="6">
        <v>5</v>
      </c>
      <c r="J78" s="6">
        <f t="shared" si="8"/>
        <v>0.16666666666666666</v>
      </c>
      <c r="K78" s="6">
        <f t="shared" si="11"/>
        <v>0.83333333333333337</v>
      </c>
      <c r="L78" s="5">
        <v>2</v>
      </c>
      <c r="M78" s="5">
        <v>6</v>
      </c>
      <c r="N78" s="5">
        <f t="shared" si="9"/>
        <v>0.25</v>
      </c>
      <c r="O78" s="5">
        <f t="shared" si="12"/>
        <v>0.75</v>
      </c>
      <c r="P78" s="9">
        <v>0</v>
      </c>
      <c r="Q78" s="9">
        <v>1</v>
      </c>
      <c r="R78" s="9">
        <f t="shared" si="13"/>
        <v>0</v>
      </c>
      <c r="S78" s="9">
        <f t="shared" si="14"/>
        <v>1</v>
      </c>
    </row>
    <row r="79" spans="1:19" x14ac:dyDescent="0.35">
      <c r="A79" s="3" t="s">
        <v>145</v>
      </c>
      <c r="B79" s="3" t="s">
        <v>4</v>
      </c>
      <c r="C79" s="3" t="s">
        <v>5</v>
      </c>
      <c r="D79" s="1">
        <v>1</v>
      </c>
      <c r="E79" s="1">
        <v>0</v>
      </c>
      <c r="F79" s="1">
        <f t="shared" si="15"/>
        <v>1</v>
      </c>
      <c r="G79" s="1">
        <f t="shared" si="10"/>
        <v>0</v>
      </c>
      <c r="H79" s="6">
        <v>1</v>
      </c>
      <c r="I79" s="6">
        <v>1</v>
      </c>
      <c r="J79" s="6">
        <f t="shared" si="8"/>
        <v>0.5</v>
      </c>
      <c r="K79" s="6">
        <f t="shared" si="11"/>
        <v>0.5</v>
      </c>
      <c r="L79" s="5">
        <v>1</v>
      </c>
      <c r="M79" s="5">
        <v>3</v>
      </c>
      <c r="N79" s="5">
        <f t="shared" si="9"/>
        <v>0.25</v>
      </c>
      <c r="O79" s="5">
        <f t="shared" si="12"/>
        <v>0.75</v>
      </c>
      <c r="P79" s="9">
        <v>1</v>
      </c>
      <c r="Q79" s="9">
        <v>1</v>
      </c>
      <c r="R79" s="9">
        <f t="shared" si="13"/>
        <v>0.5</v>
      </c>
      <c r="S79" s="9">
        <f t="shared" si="14"/>
        <v>0.5</v>
      </c>
    </row>
    <row r="80" spans="1:19" x14ac:dyDescent="0.35">
      <c r="A80" s="3" t="s">
        <v>146</v>
      </c>
      <c r="B80" s="3" t="s">
        <v>147</v>
      </c>
      <c r="C80" s="3" t="s">
        <v>23</v>
      </c>
      <c r="D80" s="1">
        <v>1</v>
      </c>
      <c r="E80" s="1">
        <v>1</v>
      </c>
      <c r="F80" s="1">
        <f t="shared" si="15"/>
        <v>0.5</v>
      </c>
      <c r="G80" s="1">
        <f t="shared" si="10"/>
        <v>0.66666666666666663</v>
      </c>
      <c r="H80" s="6">
        <v>1</v>
      </c>
      <c r="I80" s="6">
        <v>1</v>
      </c>
      <c r="J80" s="6">
        <f t="shared" si="8"/>
        <v>0.5</v>
      </c>
      <c r="K80" s="6">
        <f t="shared" si="11"/>
        <v>0.5</v>
      </c>
      <c r="L80" s="5">
        <v>3</v>
      </c>
      <c r="M80" s="5">
        <v>5</v>
      </c>
      <c r="N80" s="5">
        <f t="shared" si="9"/>
        <v>0.375</v>
      </c>
      <c r="O80" s="5">
        <f t="shared" si="12"/>
        <v>0.625</v>
      </c>
      <c r="P80" s="9">
        <v>1</v>
      </c>
      <c r="Q80" s="9">
        <v>0</v>
      </c>
      <c r="R80" s="9">
        <f t="shared" si="13"/>
        <v>1</v>
      </c>
      <c r="S80" s="9">
        <f t="shared" si="14"/>
        <v>0</v>
      </c>
    </row>
    <row r="81" spans="1:19" x14ac:dyDescent="0.35">
      <c r="A81" s="3" t="s">
        <v>148</v>
      </c>
      <c r="B81" s="3" t="s">
        <v>4</v>
      </c>
      <c r="C81" s="3" t="s">
        <v>5</v>
      </c>
      <c r="D81" s="1">
        <v>0</v>
      </c>
      <c r="E81" s="1">
        <v>1</v>
      </c>
      <c r="F81" s="1">
        <f t="shared" si="15"/>
        <v>0</v>
      </c>
      <c r="G81" s="1">
        <f t="shared" si="10"/>
        <v>1</v>
      </c>
      <c r="H81" s="6">
        <v>0</v>
      </c>
      <c r="I81" s="6">
        <v>3</v>
      </c>
      <c r="J81" s="6">
        <f t="shared" si="8"/>
        <v>0</v>
      </c>
      <c r="K81" s="6">
        <f t="shared" si="11"/>
        <v>1</v>
      </c>
      <c r="L81" s="5">
        <v>0</v>
      </c>
      <c r="M81" s="5">
        <v>11</v>
      </c>
      <c r="N81" s="5">
        <f t="shared" si="9"/>
        <v>0</v>
      </c>
      <c r="O81" s="5">
        <f t="shared" si="12"/>
        <v>1</v>
      </c>
      <c r="P81" s="9">
        <v>0</v>
      </c>
      <c r="Q81" s="9">
        <v>1</v>
      </c>
      <c r="R81" s="9">
        <f t="shared" si="13"/>
        <v>0</v>
      </c>
      <c r="S81" s="9">
        <f t="shared" si="14"/>
        <v>1</v>
      </c>
    </row>
    <row r="82" spans="1:19" x14ac:dyDescent="0.35">
      <c r="A82" s="3" t="s">
        <v>149</v>
      </c>
      <c r="B82" s="3" t="s">
        <v>4</v>
      </c>
      <c r="C82" s="3" t="s">
        <v>32</v>
      </c>
      <c r="D82" s="1">
        <v>0</v>
      </c>
      <c r="E82" s="1">
        <v>1</v>
      </c>
      <c r="F82" s="1">
        <f t="shared" si="15"/>
        <v>0</v>
      </c>
      <c r="G82" s="1">
        <f t="shared" si="10"/>
        <v>1</v>
      </c>
      <c r="H82" s="6">
        <v>1</v>
      </c>
      <c r="I82" s="6">
        <v>1</v>
      </c>
      <c r="J82" s="6">
        <f t="shared" si="8"/>
        <v>0.5</v>
      </c>
      <c r="K82" s="6">
        <f t="shared" si="11"/>
        <v>0.5</v>
      </c>
      <c r="L82" s="5">
        <v>1</v>
      </c>
      <c r="M82" s="5">
        <v>4</v>
      </c>
      <c r="N82" s="5">
        <f t="shared" si="9"/>
        <v>0.2</v>
      </c>
      <c r="O82" s="5">
        <f t="shared" si="12"/>
        <v>0.8</v>
      </c>
      <c r="P82" s="9">
        <v>5</v>
      </c>
      <c r="Q82" s="9">
        <v>0</v>
      </c>
      <c r="R82" s="9">
        <f t="shared" si="13"/>
        <v>1</v>
      </c>
      <c r="S82" s="9">
        <f t="shared" si="14"/>
        <v>0</v>
      </c>
    </row>
    <row r="83" spans="1:19" x14ac:dyDescent="0.35">
      <c r="A83" s="3" t="s">
        <v>150</v>
      </c>
      <c r="B83" s="3" t="s">
        <v>4</v>
      </c>
      <c r="C83" s="3" t="s">
        <v>32</v>
      </c>
      <c r="D83" s="1">
        <v>0</v>
      </c>
      <c r="E83" s="1">
        <v>1</v>
      </c>
      <c r="F83" s="1">
        <f t="shared" si="15"/>
        <v>0</v>
      </c>
      <c r="G83" s="1">
        <f t="shared" si="10"/>
        <v>1</v>
      </c>
      <c r="H83" s="6">
        <v>0</v>
      </c>
      <c r="I83" s="6">
        <v>4</v>
      </c>
      <c r="J83" s="6">
        <f t="shared" si="8"/>
        <v>0</v>
      </c>
      <c r="K83" s="6">
        <f t="shared" si="11"/>
        <v>1</v>
      </c>
      <c r="L83" s="5">
        <v>0</v>
      </c>
      <c r="M83" s="5">
        <v>14</v>
      </c>
      <c r="N83" s="5">
        <f t="shared" si="9"/>
        <v>0</v>
      </c>
      <c r="O83" s="5">
        <f t="shared" si="12"/>
        <v>1</v>
      </c>
      <c r="P83" s="9">
        <v>0</v>
      </c>
      <c r="Q83" s="9">
        <v>1</v>
      </c>
      <c r="R83" s="9">
        <f t="shared" si="13"/>
        <v>0</v>
      </c>
      <c r="S83" s="9">
        <f t="shared" si="14"/>
        <v>1</v>
      </c>
    </row>
    <row r="84" spans="1:19" x14ac:dyDescent="0.35">
      <c r="A84" s="3" t="s">
        <v>151</v>
      </c>
      <c r="B84" s="3" t="s">
        <v>4</v>
      </c>
      <c r="C84" s="11" t="s">
        <v>32</v>
      </c>
      <c r="D84" s="1">
        <v>0</v>
      </c>
      <c r="E84" s="1">
        <v>3</v>
      </c>
      <c r="F84" s="1">
        <f t="shared" si="15"/>
        <v>0</v>
      </c>
      <c r="G84" s="1">
        <f t="shared" si="10"/>
        <v>1</v>
      </c>
      <c r="H84" s="6">
        <v>0</v>
      </c>
      <c r="I84" s="6">
        <v>2</v>
      </c>
      <c r="J84" s="6">
        <f t="shared" si="8"/>
        <v>0</v>
      </c>
      <c r="K84" s="6">
        <f t="shared" si="11"/>
        <v>1</v>
      </c>
      <c r="L84" s="5">
        <v>1</v>
      </c>
      <c r="M84" s="5">
        <v>4</v>
      </c>
      <c r="N84" s="5">
        <f t="shared" si="9"/>
        <v>0.2</v>
      </c>
      <c r="O84" s="5">
        <f t="shared" si="12"/>
        <v>0.8</v>
      </c>
      <c r="P84" s="9">
        <v>0</v>
      </c>
      <c r="Q84" s="9">
        <v>1</v>
      </c>
      <c r="R84" s="9">
        <f t="shared" si="13"/>
        <v>0</v>
      </c>
      <c r="S84" s="9">
        <f t="shared" si="14"/>
        <v>1</v>
      </c>
    </row>
    <row r="85" spans="1:19" x14ac:dyDescent="0.35">
      <c r="A85" s="3" t="s">
        <v>152</v>
      </c>
      <c r="B85" s="3" t="s">
        <v>4</v>
      </c>
      <c r="C85" s="3" t="s">
        <v>153</v>
      </c>
      <c r="D85" s="1">
        <v>0</v>
      </c>
      <c r="E85" s="1">
        <v>1</v>
      </c>
      <c r="F85" s="1">
        <f t="shared" si="15"/>
        <v>0</v>
      </c>
      <c r="G85" s="1">
        <f t="shared" si="10"/>
        <v>1</v>
      </c>
      <c r="H85" s="6">
        <v>0</v>
      </c>
      <c r="I85" s="6">
        <v>1</v>
      </c>
      <c r="J85" s="6">
        <f t="shared" si="8"/>
        <v>0</v>
      </c>
      <c r="K85" s="6">
        <f t="shared" si="11"/>
        <v>1</v>
      </c>
      <c r="L85" s="5">
        <v>1</v>
      </c>
      <c r="M85" s="5">
        <v>7</v>
      </c>
      <c r="N85" s="5">
        <f t="shared" si="9"/>
        <v>0.125</v>
      </c>
      <c r="O85" s="5">
        <f t="shared" si="12"/>
        <v>0.875</v>
      </c>
      <c r="P85" s="9">
        <v>0</v>
      </c>
      <c r="Q85" s="9">
        <v>1</v>
      </c>
      <c r="R85" s="9">
        <f t="shared" si="13"/>
        <v>0</v>
      </c>
      <c r="S85" s="9">
        <f t="shared" si="14"/>
        <v>1</v>
      </c>
    </row>
    <row r="86" spans="1:19" x14ac:dyDescent="0.35">
      <c r="A86" s="3" t="s">
        <v>154</v>
      </c>
      <c r="B86" s="3" t="s">
        <v>155</v>
      </c>
      <c r="C86" s="3" t="s">
        <v>137</v>
      </c>
      <c r="D86" s="1">
        <v>0</v>
      </c>
      <c r="E86" s="1">
        <v>1</v>
      </c>
      <c r="F86" s="1">
        <f t="shared" si="15"/>
        <v>0</v>
      </c>
      <c r="G86" s="1">
        <f t="shared" si="10"/>
        <v>1</v>
      </c>
      <c r="H86" s="6">
        <v>0</v>
      </c>
      <c r="I86" s="6">
        <v>1</v>
      </c>
      <c r="J86" s="6">
        <f t="shared" si="8"/>
        <v>0</v>
      </c>
      <c r="K86" s="6">
        <f t="shared" si="11"/>
        <v>1</v>
      </c>
      <c r="L86" s="5">
        <v>0</v>
      </c>
      <c r="M86" s="5">
        <v>1</v>
      </c>
      <c r="N86" s="5">
        <f t="shared" si="9"/>
        <v>0</v>
      </c>
      <c r="O86" s="5">
        <f t="shared" si="12"/>
        <v>1</v>
      </c>
      <c r="P86" s="9">
        <v>0</v>
      </c>
      <c r="Q86" s="9">
        <v>1</v>
      </c>
      <c r="R86" s="9">
        <f t="shared" si="13"/>
        <v>0</v>
      </c>
      <c r="S86" s="9">
        <f t="shared" si="14"/>
        <v>1</v>
      </c>
    </row>
    <row r="87" spans="1:19" x14ac:dyDescent="0.35">
      <c r="A87" s="3" t="s">
        <v>156</v>
      </c>
      <c r="B87" s="3" t="s">
        <v>157</v>
      </c>
      <c r="C87" s="3" t="s">
        <v>91</v>
      </c>
      <c r="D87" s="1">
        <v>0</v>
      </c>
      <c r="E87" s="1">
        <v>1</v>
      </c>
      <c r="F87" s="1">
        <f t="shared" si="15"/>
        <v>0</v>
      </c>
      <c r="G87" s="1">
        <f t="shared" si="10"/>
        <v>1</v>
      </c>
      <c r="H87" s="6">
        <v>0</v>
      </c>
      <c r="I87" s="6">
        <v>2</v>
      </c>
      <c r="J87" s="6">
        <f t="shared" si="8"/>
        <v>0</v>
      </c>
      <c r="K87" s="6">
        <f t="shared" si="11"/>
        <v>1</v>
      </c>
      <c r="L87" s="5">
        <v>2</v>
      </c>
      <c r="M87" s="5">
        <v>14</v>
      </c>
      <c r="N87" s="5">
        <f t="shared" si="9"/>
        <v>0.125</v>
      </c>
      <c r="O87" s="5">
        <f>M87/(L87+M87)</f>
        <v>0.875</v>
      </c>
      <c r="P87" s="9">
        <v>0</v>
      </c>
      <c r="Q87" s="9">
        <v>1</v>
      </c>
      <c r="R87" s="9">
        <f t="shared" si="13"/>
        <v>0</v>
      </c>
      <c r="S87" s="9">
        <f t="shared" si="14"/>
        <v>1</v>
      </c>
    </row>
    <row r="88" spans="1:19" x14ac:dyDescent="0.35">
      <c r="A88" s="3" t="s">
        <v>158</v>
      </c>
      <c r="B88" s="3" t="s">
        <v>4</v>
      </c>
      <c r="C88" s="3" t="s">
        <v>32</v>
      </c>
      <c r="D88" s="1">
        <v>0</v>
      </c>
      <c r="E88" s="1">
        <v>1</v>
      </c>
      <c r="F88" s="1">
        <f t="shared" si="15"/>
        <v>0</v>
      </c>
      <c r="G88" s="1">
        <f t="shared" si="10"/>
        <v>1</v>
      </c>
      <c r="H88" s="6">
        <v>0</v>
      </c>
      <c r="I88" s="6">
        <v>10</v>
      </c>
      <c r="J88" s="6">
        <f t="shared" si="8"/>
        <v>0</v>
      </c>
      <c r="K88" s="6">
        <f t="shared" si="11"/>
        <v>1</v>
      </c>
      <c r="L88" s="5">
        <v>4</v>
      </c>
      <c r="M88" s="5">
        <v>8</v>
      </c>
      <c r="N88" s="5">
        <f t="shared" si="9"/>
        <v>0.33333333333333331</v>
      </c>
      <c r="O88" s="5">
        <f t="shared" si="12"/>
        <v>0.66666666666666663</v>
      </c>
      <c r="P88" s="9">
        <v>0</v>
      </c>
      <c r="Q88" s="9">
        <v>1</v>
      </c>
      <c r="R88" s="9">
        <f t="shared" si="13"/>
        <v>0</v>
      </c>
      <c r="S88" s="9">
        <f t="shared" si="14"/>
        <v>1</v>
      </c>
    </row>
    <row r="89" spans="1:19" x14ac:dyDescent="0.35">
      <c r="A89" s="3" t="s">
        <v>159</v>
      </c>
      <c r="B89" s="3" t="s">
        <v>302</v>
      </c>
      <c r="C89" s="3" t="s">
        <v>119</v>
      </c>
      <c r="D89" s="1">
        <v>0</v>
      </c>
      <c r="E89" s="1">
        <v>1</v>
      </c>
      <c r="F89" s="1">
        <f t="shared" si="15"/>
        <v>0</v>
      </c>
      <c r="G89" s="1">
        <f t="shared" si="10"/>
        <v>1</v>
      </c>
      <c r="H89" s="6">
        <v>1</v>
      </c>
      <c r="I89" s="6">
        <v>4</v>
      </c>
      <c r="J89" s="6">
        <f t="shared" si="8"/>
        <v>0.2</v>
      </c>
      <c r="K89" s="6">
        <f t="shared" si="11"/>
        <v>0.8</v>
      </c>
      <c r="L89" s="5">
        <v>1</v>
      </c>
      <c r="M89" s="5">
        <v>1</v>
      </c>
      <c r="N89" s="5">
        <f t="shared" si="9"/>
        <v>0.5</v>
      </c>
      <c r="O89" s="5">
        <f t="shared" si="12"/>
        <v>0.5</v>
      </c>
      <c r="P89" s="9">
        <v>0</v>
      </c>
      <c r="Q89" s="9">
        <v>1</v>
      </c>
      <c r="R89" s="9">
        <f t="shared" si="13"/>
        <v>0</v>
      </c>
      <c r="S89" s="9">
        <f t="shared" si="14"/>
        <v>1</v>
      </c>
    </row>
    <row r="90" spans="1:19" x14ac:dyDescent="0.35">
      <c r="A90" s="3" t="s">
        <v>160</v>
      </c>
      <c r="B90" s="3" t="s">
        <v>161</v>
      </c>
      <c r="C90" s="3" t="s">
        <v>111</v>
      </c>
      <c r="D90" s="1">
        <v>0</v>
      </c>
      <c r="E90" s="1">
        <v>1</v>
      </c>
      <c r="F90" s="1">
        <f t="shared" si="15"/>
        <v>0</v>
      </c>
      <c r="G90" s="1">
        <f t="shared" si="10"/>
        <v>1</v>
      </c>
      <c r="H90" s="6">
        <v>0</v>
      </c>
      <c r="I90" s="6">
        <v>2</v>
      </c>
      <c r="J90" s="6">
        <f t="shared" si="8"/>
        <v>0</v>
      </c>
      <c r="K90" s="6">
        <f t="shared" si="11"/>
        <v>1</v>
      </c>
      <c r="L90" s="5">
        <v>2</v>
      </c>
      <c r="M90" s="5">
        <v>6</v>
      </c>
      <c r="N90" s="5">
        <f t="shared" si="9"/>
        <v>0.25</v>
      </c>
      <c r="O90" s="5">
        <f t="shared" si="12"/>
        <v>0.75</v>
      </c>
      <c r="P90" s="9">
        <v>0</v>
      </c>
      <c r="Q90" s="9">
        <v>1</v>
      </c>
      <c r="R90" s="9">
        <f t="shared" si="13"/>
        <v>0</v>
      </c>
      <c r="S90" s="9">
        <f t="shared" si="14"/>
        <v>1</v>
      </c>
    </row>
    <row r="91" spans="1:19" x14ac:dyDescent="0.35">
      <c r="A91" s="3" t="s">
        <v>162</v>
      </c>
      <c r="B91" s="3" t="s">
        <v>85</v>
      </c>
      <c r="C91" s="3" t="s">
        <v>23</v>
      </c>
      <c r="D91" s="1">
        <v>0</v>
      </c>
      <c r="E91" s="1">
        <v>1</v>
      </c>
      <c r="F91" s="1">
        <f t="shared" si="15"/>
        <v>0</v>
      </c>
      <c r="G91" s="1">
        <f t="shared" si="10"/>
        <v>1</v>
      </c>
      <c r="H91" s="6">
        <v>0</v>
      </c>
      <c r="I91" s="6">
        <v>2</v>
      </c>
      <c r="J91" s="6">
        <f t="shared" si="8"/>
        <v>0</v>
      </c>
      <c r="K91" s="6">
        <f t="shared" si="11"/>
        <v>1</v>
      </c>
      <c r="L91" s="5">
        <v>0</v>
      </c>
      <c r="M91" s="5">
        <v>6</v>
      </c>
      <c r="N91" s="5">
        <f t="shared" si="9"/>
        <v>0</v>
      </c>
      <c r="O91" s="5">
        <f t="shared" si="12"/>
        <v>1</v>
      </c>
      <c r="P91" s="9">
        <v>0</v>
      </c>
      <c r="Q91" s="9">
        <v>1</v>
      </c>
      <c r="R91" s="9">
        <f t="shared" si="13"/>
        <v>0</v>
      </c>
      <c r="S91" s="9">
        <f t="shared" si="14"/>
        <v>1</v>
      </c>
    </row>
    <row r="92" spans="1:19" x14ac:dyDescent="0.35">
      <c r="A92" s="3" t="s">
        <v>163</v>
      </c>
      <c r="B92" s="3" t="s">
        <v>313</v>
      </c>
      <c r="C92" s="3" t="s">
        <v>153</v>
      </c>
      <c r="D92" s="1">
        <v>0</v>
      </c>
      <c r="E92" s="1">
        <v>1</v>
      </c>
      <c r="F92" s="1">
        <f t="shared" si="15"/>
        <v>0</v>
      </c>
      <c r="G92" s="1">
        <f t="shared" si="10"/>
        <v>1</v>
      </c>
      <c r="H92" s="6">
        <v>0</v>
      </c>
      <c r="I92" s="6">
        <v>1</v>
      </c>
      <c r="J92" s="6">
        <f t="shared" si="8"/>
        <v>0</v>
      </c>
      <c r="K92" s="6">
        <f t="shared" si="11"/>
        <v>1</v>
      </c>
      <c r="L92" s="5">
        <v>8</v>
      </c>
      <c r="M92" s="5">
        <v>9</v>
      </c>
      <c r="N92" s="5">
        <f t="shared" si="9"/>
        <v>0.47058823529411764</v>
      </c>
      <c r="O92" s="5">
        <f t="shared" si="12"/>
        <v>0.52941176470588236</v>
      </c>
      <c r="P92" s="9">
        <v>1</v>
      </c>
      <c r="Q92" s="9">
        <v>1</v>
      </c>
      <c r="R92" s="9">
        <f t="shared" si="13"/>
        <v>0.5</v>
      </c>
      <c r="S92" s="9">
        <f t="shared" si="14"/>
        <v>0.5</v>
      </c>
    </row>
    <row r="93" spans="1:19" x14ac:dyDescent="0.35">
      <c r="A93" s="3" t="s">
        <v>164</v>
      </c>
      <c r="B93" s="3" t="s">
        <v>165</v>
      </c>
      <c r="C93" s="3" t="s">
        <v>5</v>
      </c>
      <c r="D93" s="1">
        <v>0</v>
      </c>
      <c r="E93" s="1">
        <v>1</v>
      </c>
      <c r="F93" s="1">
        <f t="shared" si="15"/>
        <v>0</v>
      </c>
      <c r="G93" s="1">
        <f t="shared" si="10"/>
        <v>1</v>
      </c>
      <c r="H93" s="6">
        <v>1</v>
      </c>
      <c r="I93" s="6">
        <v>0</v>
      </c>
      <c r="J93" s="6">
        <f t="shared" si="8"/>
        <v>1</v>
      </c>
      <c r="K93" s="6">
        <f t="shared" si="11"/>
        <v>0</v>
      </c>
      <c r="L93" s="5">
        <v>1</v>
      </c>
      <c r="M93" s="5">
        <v>0</v>
      </c>
      <c r="N93" s="5">
        <f t="shared" si="9"/>
        <v>1</v>
      </c>
      <c r="O93" s="5">
        <f t="shared" si="12"/>
        <v>0</v>
      </c>
      <c r="P93" s="9">
        <v>0</v>
      </c>
      <c r="Q93" s="9">
        <v>1</v>
      </c>
      <c r="R93" s="9">
        <f t="shared" si="13"/>
        <v>0</v>
      </c>
      <c r="S93" s="9">
        <f t="shared" si="14"/>
        <v>1</v>
      </c>
    </row>
    <row r="94" spans="1:19" x14ac:dyDescent="0.35">
      <c r="A94" s="3" t="s">
        <v>166</v>
      </c>
      <c r="B94" s="3" t="s">
        <v>302</v>
      </c>
      <c r="C94" s="3" t="s">
        <v>40</v>
      </c>
      <c r="D94" s="1">
        <v>0</v>
      </c>
      <c r="E94" s="1">
        <v>1</v>
      </c>
      <c r="F94" s="1">
        <f t="shared" si="15"/>
        <v>0</v>
      </c>
      <c r="G94" s="1">
        <f t="shared" si="10"/>
        <v>1</v>
      </c>
      <c r="H94" s="6">
        <v>0</v>
      </c>
      <c r="I94" s="6">
        <v>1</v>
      </c>
      <c r="J94" s="6">
        <f t="shared" si="8"/>
        <v>0</v>
      </c>
      <c r="K94" s="6">
        <f t="shared" si="11"/>
        <v>1</v>
      </c>
      <c r="L94" s="5">
        <v>1</v>
      </c>
      <c r="M94" s="5">
        <v>1</v>
      </c>
      <c r="N94" s="5">
        <f t="shared" si="9"/>
        <v>0.5</v>
      </c>
      <c r="O94" s="5">
        <f t="shared" si="12"/>
        <v>0.5</v>
      </c>
      <c r="P94" s="9">
        <v>0</v>
      </c>
      <c r="Q94" s="9">
        <v>3</v>
      </c>
      <c r="R94" s="9">
        <f t="shared" si="13"/>
        <v>0</v>
      </c>
      <c r="S94" s="9">
        <f t="shared" si="14"/>
        <v>1</v>
      </c>
    </row>
    <row r="95" spans="1:19" x14ac:dyDescent="0.35">
      <c r="A95" s="3" t="s">
        <v>167</v>
      </c>
      <c r="B95" s="3" t="s">
        <v>302</v>
      </c>
      <c r="C95" s="3" t="s">
        <v>32</v>
      </c>
      <c r="D95" s="1">
        <v>0</v>
      </c>
      <c r="E95" s="1">
        <v>1</v>
      </c>
      <c r="F95" s="1">
        <f t="shared" si="15"/>
        <v>0</v>
      </c>
      <c r="G95" s="1">
        <f t="shared" si="10"/>
        <v>1</v>
      </c>
      <c r="H95" s="6">
        <v>0</v>
      </c>
      <c r="I95" s="6">
        <v>1</v>
      </c>
      <c r="J95" s="6">
        <f t="shared" si="8"/>
        <v>0</v>
      </c>
      <c r="K95" s="6">
        <f t="shared" si="11"/>
        <v>1</v>
      </c>
      <c r="L95" s="5">
        <v>4</v>
      </c>
      <c r="M95" s="5">
        <v>6</v>
      </c>
      <c r="N95" s="5">
        <f t="shared" si="9"/>
        <v>0.4</v>
      </c>
      <c r="O95" s="5">
        <f t="shared" si="12"/>
        <v>0.6</v>
      </c>
      <c r="P95" s="9">
        <v>0</v>
      </c>
      <c r="Q95" s="9">
        <v>1</v>
      </c>
      <c r="R95" s="9">
        <f t="shared" si="13"/>
        <v>0</v>
      </c>
      <c r="S95" s="9">
        <f t="shared" si="14"/>
        <v>1</v>
      </c>
    </row>
    <row r="96" spans="1:19" x14ac:dyDescent="0.35">
      <c r="A96" s="3" t="s">
        <v>168</v>
      </c>
      <c r="B96" s="3" t="s">
        <v>302</v>
      </c>
      <c r="C96" s="3" t="s">
        <v>153</v>
      </c>
      <c r="D96" s="1">
        <v>0</v>
      </c>
      <c r="E96" s="1">
        <v>1</v>
      </c>
      <c r="F96" s="1">
        <f t="shared" si="15"/>
        <v>0</v>
      </c>
      <c r="G96" s="1">
        <f t="shared" si="10"/>
        <v>1</v>
      </c>
      <c r="H96" s="6">
        <v>0</v>
      </c>
      <c r="I96" s="6">
        <v>1</v>
      </c>
      <c r="J96" s="6">
        <f t="shared" si="8"/>
        <v>0</v>
      </c>
      <c r="K96" s="6">
        <f t="shared" si="11"/>
        <v>1</v>
      </c>
      <c r="L96" s="5">
        <v>5</v>
      </c>
      <c r="M96" s="5">
        <v>8</v>
      </c>
      <c r="N96" s="5">
        <f t="shared" si="9"/>
        <v>0.38461538461538464</v>
      </c>
      <c r="O96" s="5">
        <f t="shared" si="12"/>
        <v>0.61538461538461542</v>
      </c>
      <c r="P96" s="9">
        <v>1</v>
      </c>
      <c r="Q96" s="9">
        <v>1</v>
      </c>
      <c r="R96" s="9">
        <f t="shared" si="13"/>
        <v>0.5</v>
      </c>
      <c r="S96" s="9">
        <f t="shared" si="14"/>
        <v>0.5</v>
      </c>
    </row>
    <row r="97" spans="1:19" x14ac:dyDescent="0.35">
      <c r="A97" s="3" t="s">
        <v>169</v>
      </c>
      <c r="B97" s="3" t="s">
        <v>170</v>
      </c>
      <c r="C97" s="3" t="s">
        <v>27</v>
      </c>
      <c r="D97" s="1">
        <v>1</v>
      </c>
      <c r="E97" s="1">
        <v>0</v>
      </c>
      <c r="F97" s="1">
        <f t="shared" si="15"/>
        <v>1</v>
      </c>
      <c r="G97" s="1">
        <f t="shared" si="10"/>
        <v>0</v>
      </c>
      <c r="H97" s="6">
        <v>1</v>
      </c>
      <c r="I97" s="6">
        <v>0</v>
      </c>
      <c r="J97" s="6">
        <f t="shared" si="8"/>
        <v>1</v>
      </c>
      <c r="K97" s="6">
        <f t="shared" si="11"/>
        <v>0</v>
      </c>
      <c r="L97" s="5">
        <v>1</v>
      </c>
      <c r="M97" s="5">
        <v>6</v>
      </c>
      <c r="N97" s="5">
        <f t="shared" si="9"/>
        <v>0.14285714285714285</v>
      </c>
      <c r="O97" s="5">
        <f t="shared" si="12"/>
        <v>0.8571428571428571</v>
      </c>
      <c r="P97" s="9">
        <v>0</v>
      </c>
      <c r="Q97" s="9">
        <v>1</v>
      </c>
      <c r="R97" s="9">
        <f t="shared" si="13"/>
        <v>0</v>
      </c>
      <c r="S97" s="9">
        <f t="shared" si="14"/>
        <v>1</v>
      </c>
    </row>
    <row r="98" spans="1:19" x14ac:dyDescent="0.35">
      <c r="A98" s="3" t="s">
        <v>171</v>
      </c>
      <c r="B98" s="3" t="s">
        <v>172</v>
      </c>
      <c r="C98" s="3" t="s">
        <v>56</v>
      </c>
      <c r="D98" s="1">
        <v>0</v>
      </c>
      <c r="E98" s="1">
        <v>1</v>
      </c>
      <c r="F98" s="1">
        <f t="shared" si="15"/>
        <v>0</v>
      </c>
      <c r="G98" s="1">
        <f t="shared" si="10"/>
        <v>1</v>
      </c>
      <c r="H98" s="6">
        <v>0</v>
      </c>
      <c r="I98" s="6">
        <v>3</v>
      </c>
      <c r="J98" s="6">
        <f t="shared" si="8"/>
        <v>0</v>
      </c>
      <c r="K98" s="6">
        <f t="shared" si="11"/>
        <v>1</v>
      </c>
      <c r="L98" s="5">
        <v>4</v>
      </c>
      <c r="M98" s="5">
        <v>15</v>
      </c>
      <c r="N98" s="5">
        <f t="shared" si="9"/>
        <v>0.21052631578947367</v>
      </c>
      <c r="O98" s="5">
        <f t="shared" si="12"/>
        <v>0.78947368421052633</v>
      </c>
      <c r="P98" s="9">
        <v>1</v>
      </c>
      <c r="Q98" s="9">
        <v>0</v>
      </c>
      <c r="R98" s="9">
        <f t="shared" si="13"/>
        <v>1</v>
      </c>
      <c r="S98" s="9">
        <f t="shared" si="14"/>
        <v>0</v>
      </c>
    </row>
    <row r="99" spans="1:19" x14ac:dyDescent="0.35">
      <c r="A99" s="3" t="s">
        <v>173</v>
      </c>
      <c r="B99" s="3" t="s">
        <v>174</v>
      </c>
      <c r="C99" s="3" t="s">
        <v>32</v>
      </c>
      <c r="D99" s="1">
        <v>1</v>
      </c>
      <c r="E99" s="1">
        <v>0</v>
      </c>
      <c r="F99" s="1">
        <f t="shared" si="15"/>
        <v>1</v>
      </c>
      <c r="G99" s="1">
        <f t="shared" si="10"/>
        <v>0</v>
      </c>
      <c r="H99" s="6">
        <v>1</v>
      </c>
      <c r="I99" s="6">
        <v>0</v>
      </c>
      <c r="J99" s="6">
        <f t="shared" si="8"/>
        <v>1</v>
      </c>
      <c r="K99" s="6">
        <f t="shared" si="11"/>
        <v>0</v>
      </c>
      <c r="L99" s="5">
        <v>6</v>
      </c>
      <c r="M99" s="5">
        <v>8</v>
      </c>
      <c r="N99" s="5">
        <f t="shared" si="9"/>
        <v>0.42857142857142855</v>
      </c>
      <c r="O99" s="5">
        <f t="shared" si="12"/>
        <v>0.5714285714285714</v>
      </c>
      <c r="P99" s="9">
        <v>1</v>
      </c>
      <c r="Q99" s="9">
        <v>1</v>
      </c>
      <c r="R99" s="9">
        <f t="shared" si="13"/>
        <v>0.5</v>
      </c>
      <c r="S99" s="9">
        <f t="shared" si="14"/>
        <v>0.5</v>
      </c>
    </row>
    <row r="100" spans="1:19" x14ac:dyDescent="0.35">
      <c r="A100" s="3" t="s">
        <v>175</v>
      </c>
      <c r="B100" s="3" t="s">
        <v>176</v>
      </c>
      <c r="C100" s="3" t="s">
        <v>5</v>
      </c>
      <c r="D100" s="1">
        <v>0</v>
      </c>
      <c r="E100" s="1">
        <v>2</v>
      </c>
      <c r="F100" s="1">
        <f t="shared" si="15"/>
        <v>0</v>
      </c>
      <c r="G100" s="1">
        <f t="shared" si="10"/>
        <v>1</v>
      </c>
      <c r="H100" s="6">
        <v>0</v>
      </c>
      <c r="I100" s="6">
        <v>2</v>
      </c>
      <c r="J100" s="6">
        <f t="shared" si="8"/>
        <v>0</v>
      </c>
      <c r="K100" s="6">
        <f t="shared" si="11"/>
        <v>1</v>
      </c>
      <c r="L100" s="5">
        <v>3</v>
      </c>
      <c r="M100" s="5">
        <v>13</v>
      </c>
      <c r="N100" s="5">
        <f t="shared" si="9"/>
        <v>0.1875</v>
      </c>
      <c r="O100" s="5">
        <f t="shared" si="12"/>
        <v>0.8125</v>
      </c>
      <c r="P100" s="9">
        <v>0</v>
      </c>
      <c r="Q100" s="9">
        <v>1</v>
      </c>
      <c r="R100" s="9">
        <f t="shared" si="13"/>
        <v>0</v>
      </c>
      <c r="S100" s="9">
        <f t="shared" si="14"/>
        <v>1</v>
      </c>
    </row>
    <row r="101" spans="1:19" x14ac:dyDescent="0.35">
      <c r="A101" s="3" t="s">
        <v>177</v>
      </c>
      <c r="B101" s="3" t="s">
        <v>85</v>
      </c>
      <c r="C101" s="3" t="s">
        <v>56</v>
      </c>
      <c r="D101" s="1">
        <v>0</v>
      </c>
      <c r="E101" s="1">
        <v>1</v>
      </c>
      <c r="F101" s="1">
        <f t="shared" si="15"/>
        <v>0</v>
      </c>
      <c r="G101" s="1">
        <f t="shared" si="10"/>
        <v>1</v>
      </c>
      <c r="H101" s="6">
        <v>0</v>
      </c>
      <c r="I101" s="6">
        <v>3</v>
      </c>
      <c r="J101" s="6">
        <f t="shared" si="8"/>
        <v>0</v>
      </c>
      <c r="K101" s="6">
        <f t="shared" si="11"/>
        <v>1</v>
      </c>
      <c r="L101" s="5">
        <v>2</v>
      </c>
      <c r="M101" s="5">
        <v>1</v>
      </c>
      <c r="N101" s="5">
        <f t="shared" si="9"/>
        <v>0.66666666666666663</v>
      </c>
      <c r="O101" s="5">
        <f t="shared" si="12"/>
        <v>0.33333333333333331</v>
      </c>
      <c r="P101" s="9">
        <v>1</v>
      </c>
      <c r="Q101" s="9">
        <v>1</v>
      </c>
      <c r="R101" s="9">
        <f t="shared" si="13"/>
        <v>0.5</v>
      </c>
      <c r="S101" s="9">
        <f t="shared" si="14"/>
        <v>0.5</v>
      </c>
    </row>
    <row r="102" spans="1:19" x14ac:dyDescent="0.35">
      <c r="A102" s="3" t="s">
        <v>178</v>
      </c>
      <c r="B102" s="3" t="s">
        <v>179</v>
      </c>
      <c r="C102" s="3" t="s">
        <v>91</v>
      </c>
      <c r="D102" s="1">
        <v>1</v>
      </c>
      <c r="E102" s="1">
        <v>0</v>
      </c>
      <c r="F102" s="1">
        <f t="shared" si="15"/>
        <v>1</v>
      </c>
      <c r="G102" s="1">
        <f t="shared" si="10"/>
        <v>0</v>
      </c>
      <c r="H102" s="6">
        <v>1</v>
      </c>
      <c r="I102" s="6">
        <v>0</v>
      </c>
      <c r="J102" s="6">
        <f t="shared" si="8"/>
        <v>1</v>
      </c>
      <c r="K102" s="6">
        <f t="shared" si="11"/>
        <v>0</v>
      </c>
      <c r="L102" s="5">
        <v>1</v>
      </c>
      <c r="M102" s="5">
        <v>1</v>
      </c>
      <c r="N102" s="5">
        <f t="shared" si="9"/>
        <v>0.5</v>
      </c>
      <c r="O102" s="5">
        <f t="shared" si="12"/>
        <v>0.5</v>
      </c>
      <c r="P102" s="9">
        <v>3</v>
      </c>
      <c r="Q102" s="9">
        <v>4</v>
      </c>
      <c r="R102" s="9">
        <f t="shared" si="13"/>
        <v>0.42857142857142855</v>
      </c>
      <c r="S102" s="9">
        <f t="shared" si="14"/>
        <v>0.5714285714285714</v>
      </c>
    </row>
    <row r="103" spans="1:19" x14ac:dyDescent="0.35">
      <c r="A103" s="3" t="s">
        <v>180</v>
      </c>
      <c r="B103" s="3" t="s">
        <v>4</v>
      </c>
      <c r="C103" s="3" t="s">
        <v>40</v>
      </c>
      <c r="D103" s="1">
        <v>0</v>
      </c>
      <c r="E103" s="1">
        <v>1</v>
      </c>
      <c r="F103" s="1">
        <f t="shared" si="15"/>
        <v>0</v>
      </c>
      <c r="G103" s="1">
        <f t="shared" si="10"/>
        <v>1</v>
      </c>
      <c r="H103" s="6">
        <v>0</v>
      </c>
      <c r="I103" s="6">
        <v>1</v>
      </c>
      <c r="J103" s="6">
        <f t="shared" si="8"/>
        <v>0</v>
      </c>
      <c r="K103" s="6">
        <f t="shared" si="11"/>
        <v>1</v>
      </c>
      <c r="L103" s="5">
        <v>1</v>
      </c>
      <c r="M103" s="5">
        <v>8</v>
      </c>
      <c r="N103" s="5">
        <f t="shared" si="9"/>
        <v>0.1111111111111111</v>
      </c>
      <c r="O103" s="5">
        <f t="shared" si="12"/>
        <v>0.88888888888888884</v>
      </c>
      <c r="P103" s="9">
        <v>1</v>
      </c>
      <c r="Q103" s="9">
        <v>0</v>
      </c>
      <c r="R103" s="9">
        <f t="shared" si="13"/>
        <v>1</v>
      </c>
      <c r="S103" s="9">
        <f t="shared" si="14"/>
        <v>0</v>
      </c>
    </row>
    <row r="104" spans="1:19" x14ac:dyDescent="0.35">
      <c r="A104" s="3" t="s">
        <v>181</v>
      </c>
      <c r="B104" s="3" t="s">
        <v>4</v>
      </c>
      <c r="C104" s="3" t="s">
        <v>40</v>
      </c>
      <c r="D104" s="1">
        <v>0</v>
      </c>
      <c r="E104" s="1">
        <v>1</v>
      </c>
      <c r="F104" s="1">
        <f t="shared" si="15"/>
        <v>0</v>
      </c>
      <c r="G104" s="1">
        <f t="shared" si="10"/>
        <v>1</v>
      </c>
      <c r="H104" s="6">
        <v>0</v>
      </c>
      <c r="I104" s="6">
        <v>1</v>
      </c>
      <c r="J104" s="6">
        <f t="shared" si="8"/>
        <v>0</v>
      </c>
      <c r="K104" s="6">
        <f t="shared" si="11"/>
        <v>1</v>
      </c>
      <c r="L104" s="5">
        <v>1</v>
      </c>
      <c r="M104" s="5">
        <v>8</v>
      </c>
      <c r="N104" s="5">
        <f t="shared" si="9"/>
        <v>0.1111111111111111</v>
      </c>
      <c r="O104" s="5">
        <f t="shared" si="12"/>
        <v>0.88888888888888884</v>
      </c>
      <c r="P104" s="9">
        <v>1</v>
      </c>
      <c r="Q104" s="9">
        <v>0</v>
      </c>
      <c r="R104" s="9">
        <f t="shared" si="13"/>
        <v>1</v>
      </c>
      <c r="S104" s="9">
        <f t="shared" si="14"/>
        <v>0</v>
      </c>
    </row>
    <row r="105" spans="1:19" x14ac:dyDescent="0.35">
      <c r="A105" s="3" t="s">
        <v>182</v>
      </c>
      <c r="B105" s="3" t="s">
        <v>4</v>
      </c>
      <c r="C105" s="3" t="s">
        <v>32</v>
      </c>
      <c r="D105" s="1">
        <v>0</v>
      </c>
      <c r="E105" s="1">
        <v>1</v>
      </c>
      <c r="F105" s="1">
        <f t="shared" si="15"/>
        <v>0</v>
      </c>
      <c r="G105" s="1">
        <f t="shared" si="10"/>
        <v>1</v>
      </c>
      <c r="H105" s="6">
        <v>0</v>
      </c>
      <c r="I105" s="6">
        <v>4</v>
      </c>
      <c r="J105" s="6">
        <f t="shared" si="8"/>
        <v>0</v>
      </c>
      <c r="K105" s="6">
        <f t="shared" si="11"/>
        <v>1</v>
      </c>
      <c r="L105" s="5">
        <v>2</v>
      </c>
      <c r="M105" s="5">
        <v>2</v>
      </c>
      <c r="N105" s="5">
        <f t="shared" si="9"/>
        <v>0.5</v>
      </c>
      <c r="O105" s="5">
        <f t="shared" si="12"/>
        <v>0.5</v>
      </c>
      <c r="P105" s="9">
        <v>1</v>
      </c>
      <c r="Q105" s="9">
        <v>2</v>
      </c>
      <c r="R105" s="9">
        <f t="shared" si="13"/>
        <v>0.33333333333333331</v>
      </c>
      <c r="S105" s="9">
        <f t="shared" si="14"/>
        <v>0.66666666666666663</v>
      </c>
    </row>
    <row r="106" spans="1:19" x14ac:dyDescent="0.35">
      <c r="A106" s="3" t="s">
        <v>183</v>
      </c>
      <c r="B106" s="3" t="s">
        <v>184</v>
      </c>
      <c r="C106" s="3" t="s">
        <v>27</v>
      </c>
      <c r="D106" s="1">
        <v>0</v>
      </c>
      <c r="E106" s="1">
        <v>1</v>
      </c>
      <c r="F106" s="1">
        <f t="shared" si="15"/>
        <v>0</v>
      </c>
      <c r="G106" s="1">
        <f t="shared" si="10"/>
        <v>1</v>
      </c>
      <c r="H106" s="6">
        <v>0</v>
      </c>
      <c r="I106" s="6">
        <v>1</v>
      </c>
      <c r="J106" s="6">
        <f t="shared" si="8"/>
        <v>0</v>
      </c>
      <c r="K106" s="6">
        <f t="shared" si="11"/>
        <v>1</v>
      </c>
      <c r="L106" s="5">
        <v>1</v>
      </c>
      <c r="M106" s="5">
        <v>0</v>
      </c>
      <c r="N106" s="5">
        <f t="shared" si="9"/>
        <v>1</v>
      </c>
      <c r="O106" s="5">
        <f t="shared" si="12"/>
        <v>0</v>
      </c>
      <c r="P106" s="9">
        <v>0</v>
      </c>
      <c r="Q106" s="9">
        <v>2</v>
      </c>
      <c r="R106" s="9">
        <f t="shared" si="13"/>
        <v>0</v>
      </c>
      <c r="S106" s="9">
        <f t="shared" si="14"/>
        <v>1</v>
      </c>
    </row>
    <row r="107" spans="1:19" x14ac:dyDescent="0.35">
      <c r="A107" s="3" t="s">
        <v>185</v>
      </c>
      <c r="B107" s="3" t="s">
        <v>85</v>
      </c>
      <c r="C107" s="3" t="s">
        <v>27</v>
      </c>
      <c r="D107" s="1">
        <v>0</v>
      </c>
      <c r="E107" s="1">
        <v>1</v>
      </c>
      <c r="F107" s="1">
        <f t="shared" si="15"/>
        <v>0</v>
      </c>
      <c r="G107" s="1">
        <f t="shared" si="10"/>
        <v>1</v>
      </c>
      <c r="H107" s="6">
        <v>0</v>
      </c>
      <c r="I107" s="6">
        <v>1</v>
      </c>
      <c r="J107" s="6">
        <f t="shared" si="8"/>
        <v>0</v>
      </c>
      <c r="K107" s="6">
        <f t="shared" si="11"/>
        <v>1</v>
      </c>
      <c r="L107" s="5">
        <v>1</v>
      </c>
      <c r="M107" s="5">
        <v>4</v>
      </c>
      <c r="N107" s="5">
        <f t="shared" si="9"/>
        <v>0.2</v>
      </c>
      <c r="O107" s="5">
        <f t="shared" si="12"/>
        <v>0.8</v>
      </c>
      <c r="P107" s="9">
        <v>2</v>
      </c>
      <c r="Q107" s="9">
        <v>0</v>
      </c>
      <c r="R107" s="9">
        <f t="shared" si="13"/>
        <v>1</v>
      </c>
      <c r="S107" s="9">
        <f t="shared" si="14"/>
        <v>0</v>
      </c>
    </row>
    <row r="108" spans="1:19" x14ac:dyDescent="0.35">
      <c r="A108" s="3" t="s">
        <v>186</v>
      </c>
      <c r="B108" s="3" t="s">
        <v>302</v>
      </c>
      <c r="C108" s="3" t="s">
        <v>63</v>
      </c>
      <c r="D108" s="1">
        <v>0</v>
      </c>
      <c r="E108" s="1">
        <v>1</v>
      </c>
      <c r="F108" s="1">
        <f t="shared" si="15"/>
        <v>0</v>
      </c>
      <c r="G108" s="1">
        <f t="shared" si="10"/>
        <v>1</v>
      </c>
      <c r="H108" s="6">
        <v>0</v>
      </c>
      <c r="I108" s="6">
        <v>1</v>
      </c>
      <c r="J108" s="6">
        <f t="shared" si="8"/>
        <v>0</v>
      </c>
      <c r="K108" s="6">
        <f t="shared" si="11"/>
        <v>1</v>
      </c>
      <c r="L108" s="5">
        <v>1</v>
      </c>
      <c r="M108" s="5">
        <v>2</v>
      </c>
      <c r="N108" s="5">
        <f t="shared" si="9"/>
        <v>0.33333333333333331</v>
      </c>
      <c r="O108" s="5">
        <f t="shared" si="12"/>
        <v>0.66666666666666663</v>
      </c>
      <c r="P108" s="9">
        <v>0</v>
      </c>
      <c r="Q108" s="9">
        <v>2</v>
      </c>
      <c r="R108" s="9">
        <f t="shared" si="13"/>
        <v>0</v>
      </c>
      <c r="S108" s="9">
        <f t="shared" si="14"/>
        <v>1</v>
      </c>
    </row>
    <row r="109" spans="1:19" x14ac:dyDescent="0.35">
      <c r="A109" s="3" t="s">
        <v>187</v>
      </c>
      <c r="B109" s="3" t="s">
        <v>4</v>
      </c>
      <c r="C109" s="3" t="s">
        <v>32</v>
      </c>
      <c r="D109" s="1">
        <v>0</v>
      </c>
      <c r="E109" s="1">
        <v>1</v>
      </c>
      <c r="F109" s="1">
        <f t="shared" si="15"/>
        <v>0</v>
      </c>
      <c r="G109" s="1">
        <f t="shared" si="10"/>
        <v>1</v>
      </c>
      <c r="H109" s="6">
        <v>0</v>
      </c>
      <c r="I109" s="6">
        <v>5</v>
      </c>
      <c r="J109" s="6">
        <f t="shared" si="8"/>
        <v>0</v>
      </c>
      <c r="K109" s="6">
        <f t="shared" si="11"/>
        <v>1</v>
      </c>
      <c r="L109" s="5">
        <v>4</v>
      </c>
      <c r="M109" s="5">
        <v>4</v>
      </c>
      <c r="N109" s="5">
        <f t="shared" si="9"/>
        <v>0.5</v>
      </c>
      <c r="O109" s="5">
        <f t="shared" si="12"/>
        <v>0.5</v>
      </c>
      <c r="P109" s="9">
        <v>0</v>
      </c>
      <c r="Q109" s="9">
        <v>2</v>
      </c>
      <c r="R109" s="9">
        <f t="shared" si="13"/>
        <v>0</v>
      </c>
      <c r="S109" s="9">
        <f t="shared" si="14"/>
        <v>1</v>
      </c>
    </row>
    <row r="110" spans="1:19" x14ac:dyDescent="0.35">
      <c r="A110" s="3" t="s">
        <v>188</v>
      </c>
      <c r="B110" s="3" t="s">
        <v>22</v>
      </c>
      <c r="C110" s="3" t="s">
        <v>63</v>
      </c>
      <c r="D110" s="1">
        <v>0</v>
      </c>
      <c r="E110" s="1">
        <v>1</v>
      </c>
      <c r="F110" s="1">
        <f t="shared" si="15"/>
        <v>0</v>
      </c>
      <c r="G110" s="1">
        <f t="shared" si="10"/>
        <v>1</v>
      </c>
      <c r="H110" s="6">
        <v>0</v>
      </c>
      <c r="I110" s="6">
        <v>1</v>
      </c>
      <c r="J110" s="6">
        <f t="shared" si="8"/>
        <v>0</v>
      </c>
      <c r="K110" s="6">
        <f t="shared" si="11"/>
        <v>1</v>
      </c>
      <c r="L110" s="5">
        <v>1</v>
      </c>
      <c r="M110" s="5">
        <v>0</v>
      </c>
      <c r="N110" s="5">
        <f t="shared" si="9"/>
        <v>1</v>
      </c>
      <c r="O110" s="5">
        <f t="shared" si="12"/>
        <v>0</v>
      </c>
      <c r="P110" s="9">
        <v>0</v>
      </c>
      <c r="Q110" s="9">
        <v>1</v>
      </c>
      <c r="R110" s="9">
        <f t="shared" si="13"/>
        <v>0</v>
      </c>
      <c r="S110" s="9">
        <f t="shared" si="14"/>
        <v>1</v>
      </c>
    </row>
    <row r="111" spans="1:19" x14ac:dyDescent="0.35">
      <c r="A111" s="3" t="s">
        <v>189</v>
      </c>
      <c r="B111" s="3" t="s">
        <v>22</v>
      </c>
      <c r="C111" s="3" t="s">
        <v>190</v>
      </c>
      <c r="D111" s="1">
        <v>0</v>
      </c>
      <c r="E111" s="1">
        <v>1</v>
      </c>
      <c r="F111" s="1">
        <f t="shared" si="15"/>
        <v>0</v>
      </c>
      <c r="G111" s="1">
        <f t="shared" si="10"/>
        <v>1</v>
      </c>
      <c r="H111" s="6">
        <v>0</v>
      </c>
      <c r="I111" s="6">
        <v>1</v>
      </c>
      <c r="J111" s="6">
        <f t="shared" si="8"/>
        <v>0</v>
      </c>
      <c r="K111" s="6">
        <f t="shared" si="11"/>
        <v>1</v>
      </c>
      <c r="L111" s="5">
        <v>0</v>
      </c>
      <c r="M111" s="5">
        <v>1</v>
      </c>
      <c r="N111" s="5">
        <f t="shared" si="9"/>
        <v>0</v>
      </c>
      <c r="O111" s="5">
        <f t="shared" si="12"/>
        <v>1</v>
      </c>
      <c r="P111" s="9">
        <v>0</v>
      </c>
      <c r="Q111" s="9">
        <v>2</v>
      </c>
      <c r="R111" s="9">
        <f t="shared" si="13"/>
        <v>0</v>
      </c>
      <c r="S111" s="9">
        <f t="shared" si="14"/>
        <v>1</v>
      </c>
    </row>
    <row r="112" spans="1:19" x14ac:dyDescent="0.35">
      <c r="A112" s="3" t="s">
        <v>191</v>
      </c>
      <c r="B112" s="3" t="s">
        <v>192</v>
      </c>
      <c r="C112" s="3" t="s">
        <v>56</v>
      </c>
      <c r="D112" s="1">
        <v>0</v>
      </c>
      <c r="E112" s="1">
        <v>1</v>
      </c>
      <c r="F112" s="1">
        <f t="shared" si="15"/>
        <v>0</v>
      </c>
      <c r="G112" s="1">
        <f t="shared" si="10"/>
        <v>1</v>
      </c>
      <c r="H112" s="6">
        <v>0</v>
      </c>
      <c r="I112" s="6">
        <v>1</v>
      </c>
      <c r="J112" s="6">
        <f t="shared" si="8"/>
        <v>0</v>
      </c>
      <c r="K112" s="6">
        <f t="shared" si="11"/>
        <v>1</v>
      </c>
      <c r="L112" s="5">
        <v>5</v>
      </c>
      <c r="M112" s="5">
        <v>26</v>
      </c>
      <c r="N112" s="5">
        <f t="shared" si="9"/>
        <v>0.16129032258064516</v>
      </c>
      <c r="O112" s="5">
        <f t="shared" si="12"/>
        <v>0.83870967741935487</v>
      </c>
      <c r="P112" s="9">
        <v>0</v>
      </c>
      <c r="Q112" s="9">
        <v>2</v>
      </c>
      <c r="R112" s="9">
        <f t="shared" si="13"/>
        <v>0</v>
      </c>
      <c r="S112" s="9">
        <f t="shared" si="14"/>
        <v>1</v>
      </c>
    </row>
    <row r="113" spans="1:19" x14ac:dyDescent="0.35">
      <c r="A113" s="3" t="s">
        <v>193</v>
      </c>
      <c r="B113" s="3" t="s">
        <v>311</v>
      </c>
      <c r="C113" s="3" t="s">
        <v>40</v>
      </c>
      <c r="D113" s="1">
        <v>0</v>
      </c>
      <c r="E113" s="1">
        <v>1</v>
      </c>
      <c r="F113" s="1">
        <f t="shared" si="15"/>
        <v>0</v>
      </c>
      <c r="G113" s="1">
        <f t="shared" si="10"/>
        <v>1</v>
      </c>
      <c r="H113" s="6">
        <v>1</v>
      </c>
      <c r="I113" s="6">
        <v>1</v>
      </c>
      <c r="J113" s="6">
        <f t="shared" si="8"/>
        <v>0.5</v>
      </c>
      <c r="K113" s="6">
        <f t="shared" si="11"/>
        <v>0.5</v>
      </c>
      <c r="L113" s="5">
        <v>1</v>
      </c>
      <c r="M113" s="5">
        <v>3</v>
      </c>
      <c r="N113" s="5">
        <f t="shared" si="9"/>
        <v>0.25</v>
      </c>
      <c r="O113" s="5">
        <f t="shared" si="12"/>
        <v>0.75</v>
      </c>
      <c r="P113" s="9">
        <v>1</v>
      </c>
      <c r="Q113" s="9">
        <v>1</v>
      </c>
      <c r="R113" s="9">
        <f t="shared" si="13"/>
        <v>0.5</v>
      </c>
      <c r="S113" s="9">
        <f t="shared" si="14"/>
        <v>0.5</v>
      </c>
    </row>
    <row r="114" spans="1:19" x14ac:dyDescent="0.35">
      <c r="A114" s="3" t="s">
        <v>194</v>
      </c>
      <c r="B114" s="3" t="s">
        <v>22</v>
      </c>
      <c r="C114" s="3" t="s">
        <v>27</v>
      </c>
      <c r="D114" s="1">
        <v>1</v>
      </c>
      <c r="E114" s="1">
        <v>0</v>
      </c>
      <c r="F114" s="1">
        <f t="shared" si="15"/>
        <v>1</v>
      </c>
      <c r="G114" s="1">
        <f t="shared" si="10"/>
        <v>0</v>
      </c>
      <c r="H114" s="6">
        <v>1</v>
      </c>
      <c r="I114" s="6">
        <v>0</v>
      </c>
      <c r="J114" s="6">
        <f t="shared" si="8"/>
        <v>1</v>
      </c>
      <c r="K114" s="6">
        <f t="shared" si="11"/>
        <v>0</v>
      </c>
      <c r="L114" s="5">
        <v>0</v>
      </c>
      <c r="M114" s="5">
        <v>1</v>
      </c>
      <c r="N114" s="5">
        <f t="shared" si="9"/>
        <v>0</v>
      </c>
      <c r="O114" s="5">
        <f t="shared" si="12"/>
        <v>1</v>
      </c>
      <c r="P114" s="9">
        <v>9</v>
      </c>
      <c r="Q114" s="9">
        <v>0</v>
      </c>
      <c r="R114" s="9">
        <f t="shared" si="13"/>
        <v>1</v>
      </c>
      <c r="S114" s="9">
        <f t="shared" si="14"/>
        <v>0</v>
      </c>
    </row>
    <row r="115" spans="1:19" x14ac:dyDescent="0.35">
      <c r="A115" s="3" t="s">
        <v>195</v>
      </c>
      <c r="B115" s="3" t="s">
        <v>4</v>
      </c>
      <c r="C115" s="3" t="s">
        <v>153</v>
      </c>
      <c r="D115" s="1">
        <v>0</v>
      </c>
      <c r="E115" s="1">
        <v>1</v>
      </c>
      <c r="F115" s="1">
        <f t="shared" si="15"/>
        <v>0</v>
      </c>
      <c r="G115" s="1">
        <f t="shared" si="10"/>
        <v>1</v>
      </c>
      <c r="H115" s="6">
        <v>1</v>
      </c>
      <c r="I115" s="6">
        <v>0</v>
      </c>
      <c r="J115" s="6">
        <f t="shared" si="8"/>
        <v>1</v>
      </c>
      <c r="K115" s="6">
        <f t="shared" si="11"/>
        <v>0</v>
      </c>
      <c r="L115" s="5">
        <v>0</v>
      </c>
      <c r="M115" s="5">
        <v>9</v>
      </c>
      <c r="N115" s="5">
        <f t="shared" si="9"/>
        <v>0</v>
      </c>
      <c r="O115" s="5">
        <f t="shared" si="12"/>
        <v>1</v>
      </c>
      <c r="P115" s="9">
        <v>0</v>
      </c>
      <c r="Q115" s="9">
        <v>2</v>
      </c>
      <c r="R115" s="9">
        <f t="shared" si="13"/>
        <v>0</v>
      </c>
      <c r="S115" s="9">
        <f t="shared" si="14"/>
        <v>1</v>
      </c>
    </row>
    <row r="116" spans="1:19" x14ac:dyDescent="0.35">
      <c r="A116" s="3" t="s">
        <v>196</v>
      </c>
      <c r="B116" s="3" t="s">
        <v>4</v>
      </c>
      <c r="C116" s="3" t="s">
        <v>32</v>
      </c>
      <c r="D116" s="1">
        <v>0</v>
      </c>
      <c r="E116" s="1">
        <v>1</v>
      </c>
      <c r="F116" s="1">
        <f t="shared" si="15"/>
        <v>0</v>
      </c>
      <c r="G116" s="1">
        <f t="shared" si="10"/>
        <v>1</v>
      </c>
      <c r="H116" s="6">
        <v>0</v>
      </c>
      <c r="I116" s="6">
        <v>1</v>
      </c>
      <c r="J116" s="6">
        <f t="shared" si="8"/>
        <v>0</v>
      </c>
      <c r="K116" s="6">
        <f t="shared" si="11"/>
        <v>1</v>
      </c>
      <c r="L116" s="5">
        <v>3</v>
      </c>
      <c r="M116" s="5">
        <v>29</v>
      </c>
      <c r="N116" s="5">
        <f t="shared" si="9"/>
        <v>9.375E-2</v>
      </c>
      <c r="O116" s="5">
        <f t="shared" si="12"/>
        <v>0.90625</v>
      </c>
      <c r="P116" s="9">
        <v>0</v>
      </c>
      <c r="Q116" s="9">
        <v>1</v>
      </c>
      <c r="R116" s="9">
        <f t="shared" si="13"/>
        <v>0</v>
      </c>
      <c r="S116" s="9">
        <f t="shared" si="14"/>
        <v>1</v>
      </c>
    </row>
    <row r="117" spans="1:19" x14ac:dyDescent="0.35">
      <c r="A117" s="3" t="s">
        <v>197</v>
      </c>
      <c r="B117" s="3" t="s">
        <v>22</v>
      </c>
      <c r="C117" s="3" t="s">
        <v>23</v>
      </c>
      <c r="D117" s="1">
        <v>0</v>
      </c>
      <c r="E117" s="1">
        <v>1</v>
      </c>
      <c r="F117" s="1">
        <f t="shared" si="15"/>
        <v>0</v>
      </c>
      <c r="G117" s="1">
        <f t="shared" si="10"/>
        <v>1</v>
      </c>
      <c r="H117" s="6">
        <v>0</v>
      </c>
      <c r="I117" s="6">
        <v>1</v>
      </c>
      <c r="J117" s="6">
        <f t="shared" si="8"/>
        <v>0</v>
      </c>
      <c r="K117" s="6">
        <f t="shared" si="11"/>
        <v>1</v>
      </c>
      <c r="L117" s="5">
        <v>0</v>
      </c>
      <c r="M117" s="5">
        <v>1</v>
      </c>
      <c r="N117" s="5">
        <f t="shared" si="9"/>
        <v>0</v>
      </c>
      <c r="O117" s="5">
        <f t="shared" si="12"/>
        <v>1</v>
      </c>
      <c r="P117" s="9">
        <v>0</v>
      </c>
      <c r="Q117" s="9">
        <v>1</v>
      </c>
      <c r="R117" s="9">
        <f t="shared" si="13"/>
        <v>0</v>
      </c>
      <c r="S117" s="9">
        <f t="shared" si="14"/>
        <v>1</v>
      </c>
    </row>
    <row r="118" spans="1:19" x14ac:dyDescent="0.35">
      <c r="A118" s="3" t="s">
        <v>198</v>
      </c>
      <c r="B118" s="3" t="s">
        <v>22</v>
      </c>
      <c r="C118" s="3" t="s">
        <v>153</v>
      </c>
      <c r="D118" s="1">
        <v>0</v>
      </c>
      <c r="E118" s="1">
        <v>1</v>
      </c>
      <c r="F118" s="1">
        <f t="shared" si="15"/>
        <v>0</v>
      </c>
      <c r="G118" s="1">
        <f t="shared" si="10"/>
        <v>1</v>
      </c>
      <c r="H118" s="6">
        <v>0</v>
      </c>
      <c r="I118" s="6">
        <v>1</v>
      </c>
      <c r="J118" s="6">
        <f t="shared" si="8"/>
        <v>0</v>
      </c>
      <c r="K118" s="6">
        <f t="shared" si="11"/>
        <v>1</v>
      </c>
      <c r="L118" s="5">
        <v>0</v>
      </c>
      <c r="M118" s="5">
        <v>1</v>
      </c>
      <c r="N118" s="5">
        <f t="shared" si="9"/>
        <v>0</v>
      </c>
      <c r="O118" s="5">
        <f t="shared" si="12"/>
        <v>1</v>
      </c>
      <c r="P118" s="9">
        <v>0</v>
      </c>
      <c r="Q118" s="9">
        <v>1</v>
      </c>
      <c r="R118" s="9">
        <f t="shared" si="13"/>
        <v>0</v>
      </c>
      <c r="S118" s="9">
        <f t="shared" si="14"/>
        <v>1</v>
      </c>
    </row>
    <row r="119" spans="1:19" x14ac:dyDescent="0.35">
      <c r="A119" s="3" t="s">
        <v>199</v>
      </c>
      <c r="B119" s="3" t="s">
        <v>4</v>
      </c>
      <c r="C119" s="3" t="s">
        <v>32</v>
      </c>
      <c r="D119" s="1">
        <v>1</v>
      </c>
      <c r="E119" s="1">
        <v>0</v>
      </c>
      <c r="F119" s="1">
        <f t="shared" si="15"/>
        <v>1</v>
      </c>
      <c r="G119" s="1">
        <f t="shared" si="10"/>
        <v>0</v>
      </c>
      <c r="H119" s="6">
        <v>1</v>
      </c>
      <c r="I119" s="6">
        <v>0</v>
      </c>
      <c r="J119" s="6">
        <f t="shared" si="8"/>
        <v>1</v>
      </c>
      <c r="K119" s="6">
        <f t="shared" si="11"/>
        <v>0</v>
      </c>
      <c r="L119" s="5">
        <v>2</v>
      </c>
      <c r="M119" s="5">
        <v>4</v>
      </c>
      <c r="N119" s="5">
        <f t="shared" si="9"/>
        <v>0.33333333333333331</v>
      </c>
      <c r="O119" s="5">
        <f t="shared" si="12"/>
        <v>0.66666666666666663</v>
      </c>
      <c r="P119" s="9">
        <v>2</v>
      </c>
      <c r="Q119" s="9">
        <v>1</v>
      </c>
      <c r="R119" s="9">
        <f t="shared" si="13"/>
        <v>0.66666666666666663</v>
      </c>
      <c r="S119" s="9">
        <f t="shared" si="14"/>
        <v>0.33333333333333331</v>
      </c>
    </row>
    <row r="120" spans="1:19" x14ac:dyDescent="0.35">
      <c r="A120" s="3" t="s">
        <v>200</v>
      </c>
      <c r="B120" s="3" t="s">
        <v>4</v>
      </c>
      <c r="C120" s="3" t="s">
        <v>82</v>
      </c>
      <c r="D120" s="1">
        <v>0</v>
      </c>
      <c r="E120" s="1">
        <v>1</v>
      </c>
      <c r="F120" s="1">
        <f t="shared" si="15"/>
        <v>0</v>
      </c>
      <c r="G120" s="1">
        <f t="shared" si="10"/>
        <v>1</v>
      </c>
      <c r="H120" s="6">
        <v>1</v>
      </c>
      <c r="I120" s="6">
        <v>7</v>
      </c>
      <c r="J120" s="6">
        <f t="shared" si="8"/>
        <v>0.125</v>
      </c>
      <c r="K120" s="6">
        <f t="shared" si="11"/>
        <v>0.875</v>
      </c>
      <c r="L120" s="5">
        <v>1</v>
      </c>
      <c r="M120" s="5">
        <v>2</v>
      </c>
      <c r="N120" s="5">
        <f t="shared" si="9"/>
        <v>0.33333333333333331</v>
      </c>
      <c r="O120" s="5">
        <f t="shared" si="12"/>
        <v>0.66666666666666663</v>
      </c>
      <c r="P120" s="9">
        <v>0</v>
      </c>
      <c r="Q120" s="9">
        <v>1</v>
      </c>
      <c r="R120" s="9">
        <f t="shared" si="13"/>
        <v>0</v>
      </c>
      <c r="S120" s="9">
        <f t="shared" si="14"/>
        <v>1</v>
      </c>
    </row>
    <row r="121" spans="1:19" x14ac:dyDescent="0.35">
      <c r="A121" s="3" t="s">
        <v>201</v>
      </c>
      <c r="B121" s="3" t="s">
        <v>4</v>
      </c>
      <c r="C121" s="3" t="s">
        <v>63</v>
      </c>
      <c r="D121" s="1">
        <v>0</v>
      </c>
      <c r="E121" s="1">
        <v>1</v>
      </c>
      <c r="F121" s="1">
        <f t="shared" si="15"/>
        <v>0</v>
      </c>
      <c r="G121" s="1">
        <f t="shared" si="10"/>
        <v>1</v>
      </c>
      <c r="H121" s="6">
        <v>0</v>
      </c>
      <c r="I121" s="6">
        <v>1</v>
      </c>
      <c r="J121" s="6">
        <f t="shared" si="8"/>
        <v>0</v>
      </c>
      <c r="K121" s="6">
        <f t="shared" si="11"/>
        <v>1</v>
      </c>
      <c r="L121" s="5">
        <v>5</v>
      </c>
      <c r="M121" s="5">
        <v>5</v>
      </c>
      <c r="N121" s="5">
        <f t="shared" si="9"/>
        <v>0.5</v>
      </c>
      <c r="O121" s="5">
        <f t="shared" si="12"/>
        <v>0.5</v>
      </c>
      <c r="P121" s="9">
        <v>0</v>
      </c>
      <c r="Q121" s="9">
        <v>3</v>
      </c>
      <c r="R121" s="9">
        <f t="shared" si="13"/>
        <v>0</v>
      </c>
      <c r="S121" s="9">
        <f t="shared" si="14"/>
        <v>1</v>
      </c>
    </row>
    <row r="122" spans="1:19" x14ac:dyDescent="0.35">
      <c r="A122" s="3" t="s">
        <v>202</v>
      </c>
      <c r="B122" s="3" t="s">
        <v>85</v>
      </c>
      <c r="C122" s="3" t="s">
        <v>119</v>
      </c>
      <c r="D122" s="1">
        <v>0</v>
      </c>
      <c r="E122" s="1">
        <v>1</v>
      </c>
      <c r="F122" s="1">
        <f t="shared" si="15"/>
        <v>0</v>
      </c>
      <c r="G122" s="1">
        <f t="shared" si="10"/>
        <v>1</v>
      </c>
      <c r="H122" s="6">
        <v>1</v>
      </c>
      <c r="I122" s="6">
        <v>1</v>
      </c>
      <c r="J122" s="6">
        <f t="shared" si="8"/>
        <v>0.5</v>
      </c>
      <c r="K122" s="6">
        <f t="shared" si="11"/>
        <v>0.5</v>
      </c>
      <c r="L122" s="5">
        <v>0</v>
      </c>
      <c r="M122" s="5">
        <v>6</v>
      </c>
      <c r="N122" s="5">
        <f t="shared" si="9"/>
        <v>0</v>
      </c>
      <c r="O122" s="5">
        <f t="shared" si="12"/>
        <v>1</v>
      </c>
      <c r="P122" s="9">
        <v>1</v>
      </c>
      <c r="Q122" s="9">
        <v>0</v>
      </c>
      <c r="R122" s="9">
        <f t="shared" si="13"/>
        <v>1</v>
      </c>
      <c r="S122" s="9">
        <f t="shared" si="14"/>
        <v>0</v>
      </c>
    </row>
    <row r="123" spans="1:19" x14ac:dyDescent="0.35">
      <c r="A123" s="3" t="s">
        <v>203</v>
      </c>
      <c r="B123" s="3" t="s">
        <v>22</v>
      </c>
      <c r="C123" s="3" t="s">
        <v>50</v>
      </c>
      <c r="D123" s="1">
        <v>0</v>
      </c>
      <c r="E123" s="1">
        <v>1</v>
      </c>
      <c r="F123" s="1">
        <f t="shared" si="15"/>
        <v>0</v>
      </c>
      <c r="G123" s="1">
        <f t="shared" si="10"/>
        <v>1</v>
      </c>
      <c r="H123" s="6">
        <v>0</v>
      </c>
      <c r="I123" s="6">
        <v>1</v>
      </c>
      <c r="J123" s="6">
        <f t="shared" si="8"/>
        <v>0</v>
      </c>
      <c r="K123" s="6">
        <f t="shared" si="11"/>
        <v>1</v>
      </c>
      <c r="L123" s="5">
        <v>0</v>
      </c>
      <c r="M123" s="5">
        <v>2</v>
      </c>
      <c r="N123" s="5">
        <f t="shared" si="9"/>
        <v>0</v>
      </c>
      <c r="O123" s="5">
        <f t="shared" si="12"/>
        <v>1</v>
      </c>
      <c r="P123" s="9">
        <v>0</v>
      </c>
      <c r="Q123" s="9">
        <v>2</v>
      </c>
      <c r="R123" s="9">
        <f t="shared" si="13"/>
        <v>0</v>
      </c>
      <c r="S123" s="9">
        <f t="shared" si="14"/>
        <v>1</v>
      </c>
    </row>
    <row r="124" spans="1:19" x14ac:dyDescent="0.35">
      <c r="A124" s="3" t="s">
        <v>204</v>
      </c>
      <c r="B124" s="3" t="s">
        <v>312</v>
      </c>
      <c r="C124" s="3" t="s">
        <v>5</v>
      </c>
      <c r="D124" s="1">
        <v>0</v>
      </c>
      <c r="E124" s="1">
        <v>1</v>
      </c>
      <c r="F124" s="1">
        <f t="shared" si="15"/>
        <v>0</v>
      </c>
      <c r="G124" s="1">
        <f t="shared" si="10"/>
        <v>1</v>
      </c>
      <c r="H124" s="6">
        <v>1</v>
      </c>
      <c r="I124" s="6">
        <v>3</v>
      </c>
      <c r="J124" s="6">
        <f t="shared" si="8"/>
        <v>0.25</v>
      </c>
      <c r="K124" s="6">
        <f t="shared" si="11"/>
        <v>0.75</v>
      </c>
      <c r="L124" s="5">
        <v>2</v>
      </c>
      <c r="M124" s="5">
        <v>8</v>
      </c>
      <c r="N124" s="5">
        <f t="shared" si="9"/>
        <v>0.2</v>
      </c>
      <c r="O124" s="5">
        <f t="shared" si="12"/>
        <v>0.8</v>
      </c>
      <c r="P124" s="9">
        <v>0</v>
      </c>
      <c r="Q124" s="9">
        <v>1</v>
      </c>
      <c r="R124" s="9">
        <f t="shared" si="13"/>
        <v>0</v>
      </c>
      <c r="S124" s="9">
        <f t="shared" si="14"/>
        <v>1</v>
      </c>
    </row>
    <row r="125" spans="1:19" x14ac:dyDescent="0.35">
      <c r="A125" s="3" t="s">
        <v>205</v>
      </c>
      <c r="B125" s="3" t="s">
        <v>302</v>
      </c>
      <c r="C125" s="3" t="s">
        <v>63</v>
      </c>
      <c r="D125" s="1">
        <v>0</v>
      </c>
      <c r="E125" s="1">
        <v>1</v>
      </c>
      <c r="F125" s="1">
        <f t="shared" si="15"/>
        <v>0</v>
      </c>
      <c r="G125" s="1">
        <f t="shared" si="10"/>
        <v>1</v>
      </c>
      <c r="H125" s="6">
        <v>1</v>
      </c>
      <c r="I125" s="6">
        <v>1</v>
      </c>
      <c r="J125" s="6">
        <f t="shared" si="8"/>
        <v>0.5</v>
      </c>
      <c r="K125" s="6">
        <f t="shared" si="11"/>
        <v>0.5</v>
      </c>
      <c r="L125" s="5">
        <v>2</v>
      </c>
      <c r="M125" s="5">
        <v>5</v>
      </c>
      <c r="N125" s="5">
        <f t="shared" si="9"/>
        <v>0.2857142857142857</v>
      </c>
      <c r="O125" s="5">
        <f t="shared" si="12"/>
        <v>0.7142857142857143</v>
      </c>
      <c r="P125" s="9">
        <v>1</v>
      </c>
      <c r="Q125" s="9">
        <v>0</v>
      </c>
      <c r="R125" s="9">
        <f t="shared" si="13"/>
        <v>1</v>
      </c>
      <c r="S125" s="9">
        <f t="shared" si="14"/>
        <v>0</v>
      </c>
    </row>
    <row r="126" spans="1:19" x14ac:dyDescent="0.35">
      <c r="A126" s="3" t="s">
        <v>206</v>
      </c>
      <c r="B126" s="3" t="s">
        <v>22</v>
      </c>
      <c r="C126" s="3" t="s">
        <v>27</v>
      </c>
      <c r="D126" s="1">
        <v>1</v>
      </c>
      <c r="E126" s="1">
        <v>0</v>
      </c>
      <c r="F126" s="1">
        <f t="shared" si="15"/>
        <v>1</v>
      </c>
      <c r="G126" s="1">
        <f t="shared" si="10"/>
        <v>0</v>
      </c>
      <c r="H126" s="6">
        <v>1</v>
      </c>
      <c r="I126" s="6">
        <v>0</v>
      </c>
      <c r="J126" s="6">
        <f t="shared" si="8"/>
        <v>1</v>
      </c>
      <c r="K126" s="6">
        <f t="shared" si="11"/>
        <v>0</v>
      </c>
      <c r="L126" s="5">
        <v>2</v>
      </c>
      <c r="M126" s="5">
        <v>1</v>
      </c>
      <c r="N126" s="5">
        <f t="shared" si="9"/>
        <v>0.66666666666666663</v>
      </c>
      <c r="O126" s="5">
        <f t="shared" si="12"/>
        <v>0.33333333333333331</v>
      </c>
      <c r="P126" s="9">
        <v>0</v>
      </c>
      <c r="Q126" s="9">
        <v>1</v>
      </c>
      <c r="R126" s="9">
        <f t="shared" si="13"/>
        <v>0</v>
      </c>
      <c r="S126" s="9">
        <f t="shared" si="14"/>
        <v>1</v>
      </c>
    </row>
    <row r="127" spans="1:19" x14ac:dyDescent="0.35">
      <c r="A127" s="3" t="s">
        <v>207</v>
      </c>
      <c r="B127" s="3" t="s">
        <v>4</v>
      </c>
      <c r="C127" s="3" t="s">
        <v>5</v>
      </c>
      <c r="D127" s="1">
        <v>1</v>
      </c>
      <c r="E127" s="1">
        <v>0</v>
      </c>
      <c r="F127" s="1">
        <f t="shared" si="15"/>
        <v>1</v>
      </c>
      <c r="G127" s="1">
        <f t="shared" si="10"/>
        <v>0</v>
      </c>
      <c r="H127" s="6">
        <v>0</v>
      </c>
      <c r="I127" s="6">
        <v>1</v>
      </c>
      <c r="J127" s="6">
        <f t="shared" si="8"/>
        <v>0</v>
      </c>
      <c r="K127" s="6">
        <f t="shared" si="11"/>
        <v>1</v>
      </c>
      <c r="L127" s="5">
        <v>5</v>
      </c>
      <c r="M127" s="5">
        <v>6</v>
      </c>
      <c r="N127" s="5">
        <f t="shared" si="9"/>
        <v>0.45454545454545453</v>
      </c>
      <c r="O127" s="5">
        <f t="shared" si="12"/>
        <v>0.54545454545454541</v>
      </c>
      <c r="P127" s="9">
        <v>0</v>
      </c>
      <c r="Q127" s="9">
        <v>4</v>
      </c>
      <c r="R127" s="9">
        <f t="shared" si="13"/>
        <v>0</v>
      </c>
      <c r="S127" s="9">
        <f t="shared" si="14"/>
        <v>1</v>
      </c>
    </row>
    <row r="128" spans="1:19" x14ac:dyDescent="0.35">
      <c r="A128" s="3" t="s">
        <v>208</v>
      </c>
      <c r="B128" s="3" t="s">
        <v>4</v>
      </c>
      <c r="C128" s="3" t="s">
        <v>56</v>
      </c>
      <c r="D128" s="1">
        <v>0</v>
      </c>
      <c r="E128" s="1">
        <v>2</v>
      </c>
      <c r="F128" s="1">
        <f t="shared" si="15"/>
        <v>0</v>
      </c>
      <c r="G128" s="1">
        <f t="shared" si="10"/>
        <v>1</v>
      </c>
      <c r="H128" s="6">
        <v>0</v>
      </c>
      <c r="I128" s="6">
        <v>2</v>
      </c>
      <c r="J128" s="6">
        <f t="shared" si="8"/>
        <v>0</v>
      </c>
      <c r="K128" s="6">
        <f t="shared" si="11"/>
        <v>1</v>
      </c>
      <c r="L128" s="5">
        <v>2</v>
      </c>
      <c r="M128" s="5">
        <v>6</v>
      </c>
      <c r="N128" s="5">
        <f t="shared" si="9"/>
        <v>0.25</v>
      </c>
      <c r="O128" s="5">
        <f t="shared" si="12"/>
        <v>0.75</v>
      </c>
      <c r="P128" s="9">
        <v>0</v>
      </c>
      <c r="Q128" s="9">
        <v>1</v>
      </c>
      <c r="R128" s="9">
        <f t="shared" si="13"/>
        <v>0</v>
      </c>
      <c r="S128" s="9">
        <f t="shared" si="14"/>
        <v>1</v>
      </c>
    </row>
    <row r="129" spans="1:19" x14ac:dyDescent="0.35">
      <c r="A129" s="3" t="s">
        <v>209</v>
      </c>
      <c r="B129" s="3" t="s">
        <v>4</v>
      </c>
      <c r="C129" s="3" t="s">
        <v>40</v>
      </c>
      <c r="D129" s="1">
        <v>0</v>
      </c>
      <c r="E129" s="1">
        <v>1</v>
      </c>
      <c r="F129" s="1">
        <f t="shared" si="15"/>
        <v>0</v>
      </c>
      <c r="G129" s="1">
        <f t="shared" si="10"/>
        <v>1</v>
      </c>
      <c r="H129" s="6">
        <v>0</v>
      </c>
      <c r="I129" s="6">
        <v>4</v>
      </c>
      <c r="J129" s="6">
        <f t="shared" si="8"/>
        <v>0</v>
      </c>
      <c r="K129" s="6">
        <f t="shared" si="11"/>
        <v>1</v>
      </c>
      <c r="L129" s="5">
        <v>2</v>
      </c>
      <c r="M129" s="5">
        <v>10</v>
      </c>
      <c r="N129" s="5">
        <f t="shared" si="9"/>
        <v>0.16666666666666666</v>
      </c>
      <c r="O129" s="5">
        <f t="shared" si="12"/>
        <v>0.83333333333333337</v>
      </c>
      <c r="P129" s="9">
        <v>1</v>
      </c>
      <c r="Q129" s="9">
        <v>5</v>
      </c>
      <c r="R129" s="9">
        <f t="shared" si="13"/>
        <v>0.16666666666666666</v>
      </c>
      <c r="S129" s="9">
        <f t="shared" si="14"/>
        <v>0.83333333333333337</v>
      </c>
    </row>
    <row r="130" spans="1:19" x14ac:dyDescent="0.35">
      <c r="A130" s="3" t="s">
        <v>210</v>
      </c>
      <c r="B130" s="3" t="s">
        <v>4</v>
      </c>
      <c r="C130" s="3" t="s">
        <v>153</v>
      </c>
      <c r="D130" s="1">
        <v>0</v>
      </c>
      <c r="E130" s="1">
        <v>1</v>
      </c>
      <c r="F130" s="1">
        <f t="shared" si="15"/>
        <v>0</v>
      </c>
      <c r="G130" s="1">
        <f t="shared" si="10"/>
        <v>1</v>
      </c>
      <c r="H130" s="6">
        <v>1</v>
      </c>
      <c r="I130" s="6">
        <v>1</v>
      </c>
      <c r="J130" s="6">
        <f t="shared" si="8"/>
        <v>0.5</v>
      </c>
      <c r="K130" s="6">
        <f t="shared" si="11"/>
        <v>0.5</v>
      </c>
      <c r="L130" s="5">
        <v>2</v>
      </c>
      <c r="M130" s="5">
        <v>6</v>
      </c>
      <c r="N130" s="5">
        <f t="shared" si="9"/>
        <v>0.25</v>
      </c>
      <c r="O130" s="5">
        <f t="shared" si="12"/>
        <v>0.75</v>
      </c>
      <c r="P130" s="9">
        <v>1</v>
      </c>
      <c r="Q130" s="9">
        <v>1</v>
      </c>
      <c r="R130" s="9">
        <f t="shared" si="13"/>
        <v>0.5</v>
      </c>
      <c r="S130" s="9">
        <f t="shared" si="14"/>
        <v>0.5</v>
      </c>
    </row>
    <row r="131" spans="1:19" x14ac:dyDescent="0.35">
      <c r="A131" s="3" t="s">
        <v>211</v>
      </c>
      <c r="B131" s="3" t="s">
        <v>22</v>
      </c>
      <c r="C131" s="3" t="s">
        <v>23</v>
      </c>
      <c r="D131" s="1">
        <v>3</v>
      </c>
      <c r="E131" s="1">
        <v>0</v>
      </c>
      <c r="F131" s="1">
        <f t="shared" si="15"/>
        <v>1</v>
      </c>
      <c r="G131" s="1">
        <f t="shared" si="10"/>
        <v>0</v>
      </c>
      <c r="H131" s="6">
        <v>3</v>
      </c>
      <c r="I131" s="6">
        <v>0</v>
      </c>
      <c r="J131" s="6">
        <f t="shared" ref="J131:J194" si="16">H131/(H131+I131)</f>
        <v>1</v>
      </c>
      <c r="K131" s="6">
        <f t="shared" si="11"/>
        <v>0</v>
      </c>
      <c r="L131" s="5">
        <v>2</v>
      </c>
      <c r="M131" s="5">
        <v>0</v>
      </c>
      <c r="N131" s="5">
        <f t="shared" ref="N131:N193" si="17">L131/(L131+M131)</f>
        <v>1</v>
      </c>
      <c r="O131" s="5">
        <f t="shared" si="12"/>
        <v>0</v>
      </c>
      <c r="P131" s="9">
        <v>1</v>
      </c>
      <c r="Q131" s="9">
        <v>0</v>
      </c>
      <c r="R131" s="9">
        <f t="shared" si="13"/>
        <v>1</v>
      </c>
      <c r="S131" s="9">
        <f t="shared" si="14"/>
        <v>0</v>
      </c>
    </row>
    <row r="132" spans="1:19" x14ac:dyDescent="0.35">
      <c r="A132" s="3" t="s">
        <v>212</v>
      </c>
      <c r="B132" s="3" t="s">
        <v>213</v>
      </c>
      <c r="C132" s="3" t="s">
        <v>214</v>
      </c>
      <c r="D132" s="1">
        <v>0</v>
      </c>
      <c r="E132" s="1">
        <v>1</v>
      </c>
      <c r="F132" s="1">
        <f t="shared" si="15"/>
        <v>0</v>
      </c>
      <c r="G132" s="1">
        <f t="shared" si="10"/>
        <v>1</v>
      </c>
      <c r="H132" s="6">
        <v>0</v>
      </c>
      <c r="I132" s="6">
        <v>2</v>
      </c>
      <c r="J132" s="6">
        <f t="shared" si="16"/>
        <v>0</v>
      </c>
      <c r="K132" s="6">
        <f t="shared" si="11"/>
        <v>1</v>
      </c>
      <c r="L132" s="5">
        <v>5</v>
      </c>
      <c r="M132" s="5">
        <v>18</v>
      </c>
      <c r="N132" s="5">
        <f t="shared" si="17"/>
        <v>0.21739130434782608</v>
      </c>
      <c r="O132" s="5">
        <f t="shared" si="12"/>
        <v>0.78260869565217395</v>
      </c>
      <c r="P132" s="9">
        <v>0</v>
      </c>
      <c r="Q132" s="9">
        <v>1</v>
      </c>
      <c r="R132" s="9">
        <f t="shared" si="13"/>
        <v>0</v>
      </c>
      <c r="S132" s="9">
        <f t="shared" si="14"/>
        <v>1</v>
      </c>
    </row>
    <row r="133" spans="1:19" x14ac:dyDescent="0.35">
      <c r="A133" s="3" t="s">
        <v>215</v>
      </c>
      <c r="B133" s="3" t="s">
        <v>4</v>
      </c>
      <c r="C133" s="3" t="s">
        <v>40</v>
      </c>
      <c r="D133" s="1">
        <v>0</v>
      </c>
      <c r="E133" s="1">
        <v>1</v>
      </c>
      <c r="F133" s="1">
        <f t="shared" si="15"/>
        <v>0</v>
      </c>
      <c r="G133" s="1">
        <f t="shared" ref="G133:G196" si="18">E133/(F133+E133)</f>
        <v>1</v>
      </c>
      <c r="H133" s="6">
        <v>0</v>
      </c>
      <c r="I133" s="6">
        <v>5</v>
      </c>
      <c r="J133" s="6">
        <f t="shared" si="16"/>
        <v>0</v>
      </c>
      <c r="K133" s="6">
        <f t="shared" ref="K133:K196" si="19">I133/(H133+I133)</f>
        <v>1</v>
      </c>
      <c r="L133" s="5">
        <v>0</v>
      </c>
      <c r="M133" s="5">
        <v>6</v>
      </c>
      <c r="N133" s="5">
        <f t="shared" si="17"/>
        <v>0</v>
      </c>
      <c r="O133" s="5">
        <f t="shared" ref="O133:O196" si="20">M133/(L133+M133)</f>
        <v>1</v>
      </c>
      <c r="P133" s="9">
        <v>0</v>
      </c>
      <c r="Q133" s="9">
        <v>1</v>
      </c>
      <c r="R133" s="9">
        <f t="shared" ref="R133:R196" si="21">P133/(P133+Q133)</f>
        <v>0</v>
      </c>
      <c r="S133" s="9">
        <f t="shared" ref="S133:S196" si="22">Q133/(P133+Q133)</f>
        <v>1</v>
      </c>
    </row>
    <row r="134" spans="1:19" x14ac:dyDescent="0.35">
      <c r="A134" s="3" t="s">
        <v>216</v>
      </c>
      <c r="B134" s="3" t="s">
        <v>90</v>
      </c>
      <c r="C134" s="3" t="s">
        <v>91</v>
      </c>
      <c r="D134" s="1">
        <v>0</v>
      </c>
      <c r="E134" s="1">
        <v>1</v>
      </c>
      <c r="F134" s="1">
        <f t="shared" ref="F134:F197" si="23">D134/(D134+E134)</f>
        <v>0</v>
      </c>
      <c r="G134" s="1">
        <f t="shared" si="18"/>
        <v>1</v>
      </c>
      <c r="H134" s="6">
        <v>0</v>
      </c>
      <c r="I134" s="6">
        <v>2</v>
      </c>
      <c r="J134" s="6">
        <f t="shared" si="16"/>
        <v>0</v>
      </c>
      <c r="K134" s="6">
        <f t="shared" si="19"/>
        <v>1</v>
      </c>
      <c r="L134" s="5">
        <v>3</v>
      </c>
      <c r="M134" s="5">
        <v>4</v>
      </c>
      <c r="N134" s="5">
        <f t="shared" si="17"/>
        <v>0.42857142857142855</v>
      </c>
      <c r="O134" s="5">
        <f t="shared" si="20"/>
        <v>0.5714285714285714</v>
      </c>
      <c r="P134" s="9">
        <v>1</v>
      </c>
      <c r="Q134" s="9">
        <v>0</v>
      </c>
      <c r="R134" s="9">
        <f t="shared" si="21"/>
        <v>1</v>
      </c>
      <c r="S134" s="9">
        <f t="shared" si="22"/>
        <v>0</v>
      </c>
    </row>
    <row r="135" spans="1:19" x14ac:dyDescent="0.35">
      <c r="A135" s="3" t="s">
        <v>217</v>
      </c>
      <c r="B135" s="3" t="s">
        <v>85</v>
      </c>
      <c r="C135" s="3" t="s">
        <v>5</v>
      </c>
      <c r="D135" s="1">
        <v>0</v>
      </c>
      <c r="E135" s="1">
        <v>1</v>
      </c>
      <c r="F135" s="1">
        <f t="shared" si="23"/>
        <v>0</v>
      </c>
      <c r="G135" s="1">
        <f t="shared" si="18"/>
        <v>1</v>
      </c>
      <c r="H135" s="6">
        <v>0</v>
      </c>
      <c r="I135" s="6">
        <v>3</v>
      </c>
      <c r="J135" s="6">
        <f t="shared" si="16"/>
        <v>0</v>
      </c>
      <c r="K135" s="6">
        <f t="shared" si="19"/>
        <v>1</v>
      </c>
      <c r="L135" s="5">
        <v>0</v>
      </c>
      <c r="M135" s="5">
        <v>2</v>
      </c>
      <c r="N135" s="5">
        <f t="shared" si="17"/>
        <v>0</v>
      </c>
      <c r="O135" s="5">
        <f t="shared" si="20"/>
        <v>1</v>
      </c>
      <c r="P135" s="9">
        <v>1</v>
      </c>
      <c r="Q135" s="9">
        <v>2</v>
      </c>
      <c r="R135" s="9">
        <f t="shared" si="21"/>
        <v>0.33333333333333331</v>
      </c>
      <c r="S135" s="9">
        <f t="shared" si="22"/>
        <v>0.66666666666666663</v>
      </c>
    </row>
    <row r="136" spans="1:19" x14ac:dyDescent="0.35">
      <c r="A136" s="3" t="s">
        <v>218</v>
      </c>
      <c r="B136" s="3" t="s">
        <v>219</v>
      </c>
      <c r="C136" s="3" t="s">
        <v>27</v>
      </c>
      <c r="D136" s="1">
        <v>1</v>
      </c>
      <c r="E136" s="1">
        <v>0</v>
      </c>
      <c r="F136" s="1">
        <f t="shared" si="23"/>
        <v>1</v>
      </c>
      <c r="G136" s="1">
        <f t="shared" si="18"/>
        <v>0</v>
      </c>
      <c r="H136" s="6">
        <v>1</v>
      </c>
      <c r="I136" s="6">
        <v>0</v>
      </c>
      <c r="J136" s="6">
        <f t="shared" si="16"/>
        <v>1</v>
      </c>
      <c r="K136" s="6">
        <f t="shared" si="19"/>
        <v>0</v>
      </c>
      <c r="L136" s="5">
        <v>1</v>
      </c>
      <c r="M136" s="5">
        <v>3</v>
      </c>
      <c r="N136" s="5">
        <f t="shared" si="17"/>
        <v>0.25</v>
      </c>
      <c r="O136" s="5">
        <f t="shared" si="20"/>
        <v>0.75</v>
      </c>
      <c r="P136" s="9">
        <v>1</v>
      </c>
      <c r="Q136" s="9">
        <v>1</v>
      </c>
      <c r="R136" s="9">
        <f t="shared" si="21"/>
        <v>0.5</v>
      </c>
      <c r="S136" s="9">
        <f t="shared" si="22"/>
        <v>0.5</v>
      </c>
    </row>
    <row r="137" spans="1:19" x14ac:dyDescent="0.35">
      <c r="A137" s="3" t="s">
        <v>220</v>
      </c>
      <c r="B137" s="3" t="s">
        <v>311</v>
      </c>
      <c r="C137" s="3" t="s">
        <v>111</v>
      </c>
      <c r="D137" s="1">
        <v>0</v>
      </c>
      <c r="E137" s="1">
        <v>1</v>
      </c>
      <c r="F137" s="1">
        <f t="shared" si="23"/>
        <v>0</v>
      </c>
      <c r="G137" s="1">
        <f t="shared" si="18"/>
        <v>1</v>
      </c>
      <c r="H137" s="6">
        <v>1</v>
      </c>
      <c r="I137" s="6">
        <v>3</v>
      </c>
      <c r="J137" s="6">
        <f t="shared" si="16"/>
        <v>0.25</v>
      </c>
      <c r="K137" s="6">
        <f t="shared" si="19"/>
        <v>0.75</v>
      </c>
      <c r="L137" s="5">
        <v>1</v>
      </c>
      <c r="M137" s="5">
        <v>7</v>
      </c>
      <c r="N137" s="5">
        <f t="shared" si="17"/>
        <v>0.125</v>
      </c>
      <c r="O137" s="5">
        <f t="shared" si="20"/>
        <v>0.875</v>
      </c>
      <c r="P137" s="9">
        <v>0</v>
      </c>
      <c r="Q137" s="9">
        <v>1</v>
      </c>
      <c r="R137" s="9">
        <f t="shared" si="21"/>
        <v>0</v>
      </c>
      <c r="S137" s="9">
        <f t="shared" si="22"/>
        <v>1</v>
      </c>
    </row>
    <row r="138" spans="1:19" x14ac:dyDescent="0.35">
      <c r="A138" s="3" t="s">
        <v>221</v>
      </c>
      <c r="B138" s="3" t="s">
        <v>311</v>
      </c>
      <c r="C138" s="3" t="s">
        <v>32</v>
      </c>
      <c r="D138" s="1">
        <v>0</v>
      </c>
      <c r="E138" s="1">
        <v>1</v>
      </c>
      <c r="F138" s="1">
        <f t="shared" si="23"/>
        <v>0</v>
      </c>
      <c r="G138" s="1">
        <f t="shared" si="18"/>
        <v>1</v>
      </c>
      <c r="H138" s="6">
        <v>1</v>
      </c>
      <c r="I138" s="6">
        <v>1</v>
      </c>
      <c r="J138" s="6">
        <f t="shared" si="16"/>
        <v>0.5</v>
      </c>
      <c r="K138" s="6">
        <f t="shared" si="19"/>
        <v>0.5</v>
      </c>
      <c r="L138" s="5">
        <v>5</v>
      </c>
      <c r="M138" s="5">
        <v>6</v>
      </c>
      <c r="N138" s="5">
        <f t="shared" si="17"/>
        <v>0.45454545454545453</v>
      </c>
      <c r="O138" s="5">
        <f t="shared" si="20"/>
        <v>0.54545454545454541</v>
      </c>
      <c r="P138" s="9">
        <v>1</v>
      </c>
      <c r="Q138" s="9">
        <v>1</v>
      </c>
      <c r="R138" s="9">
        <f t="shared" si="21"/>
        <v>0.5</v>
      </c>
      <c r="S138" s="9">
        <f t="shared" si="22"/>
        <v>0.5</v>
      </c>
    </row>
    <row r="139" spans="1:19" x14ac:dyDescent="0.35">
      <c r="A139" s="3" t="s">
        <v>222</v>
      </c>
      <c r="B139" s="3" t="s">
        <v>39</v>
      </c>
      <c r="C139" s="3" t="s">
        <v>111</v>
      </c>
      <c r="D139" s="1">
        <v>0</v>
      </c>
      <c r="E139" s="1">
        <v>3</v>
      </c>
      <c r="F139" s="1">
        <f t="shared" si="23"/>
        <v>0</v>
      </c>
      <c r="G139" s="1">
        <f t="shared" si="18"/>
        <v>1</v>
      </c>
      <c r="H139" s="6">
        <v>1</v>
      </c>
      <c r="I139" s="6">
        <v>8</v>
      </c>
      <c r="J139" s="6">
        <f t="shared" si="16"/>
        <v>0.1111111111111111</v>
      </c>
      <c r="K139" s="6">
        <f t="shared" si="19"/>
        <v>0.88888888888888884</v>
      </c>
      <c r="L139" s="5">
        <v>5</v>
      </c>
      <c r="M139" s="5">
        <v>16</v>
      </c>
      <c r="N139" s="5">
        <f t="shared" si="17"/>
        <v>0.23809523809523808</v>
      </c>
      <c r="O139" s="5">
        <f t="shared" si="20"/>
        <v>0.76190476190476186</v>
      </c>
      <c r="P139" s="9">
        <v>0</v>
      </c>
      <c r="Q139" s="9">
        <v>1</v>
      </c>
      <c r="R139" s="9">
        <f t="shared" si="21"/>
        <v>0</v>
      </c>
      <c r="S139" s="9">
        <f t="shared" si="22"/>
        <v>1</v>
      </c>
    </row>
    <row r="140" spans="1:19" x14ac:dyDescent="0.35">
      <c r="A140" s="3" t="s">
        <v>223</v>
      </c>
      <c r="B140" s="3" t="s">
        <v>22</v>
      </c>
      <c r="C140" s="3" t="s">
        <v>119</v>
      </c>
      <c r="D140" s="1">
        <v>0</v>
      </c>
      <c r="E140" s="1">
        <v>1</v>
      </c>
      <c r="F140" s="1">
        <f t="shared" si="23"/>
        <v>0</v>
      </c>
      <c r="G140" s="1">
        <f t="shared" si="18"/>
        <v>1</v>
      </c>
      <c r="H140" s="6">
        <v>0</v>
      </c>
      <c r="I140" s="6">
        <v>2</v>
      </c>
      <c r="J140" s="6">
        <f t="shared" si="16"/>
        <v>0</v>
      </c>
      <c r="K140" s="6">
        <f t="shared" si="19"/>
        <v>1</v>
      </c>
      <c r="L140" s="5">
        <v>0</v>
      </c>
      <c r="M140" s="5">
        <v>1</v>
      </c>
      <c r="N140" s="5">
        <f t="shared" si="17"/>
        <v>0</v>
      </c>
      <c r="O140" s="5">
        <f t="shared" si="20"/>
        <v>1</v>
      </c>
      <c r="P140" s="9">
        <v>1</v>
      </c>
      <c r="Q140" s="9">
        <v>0</v>
      </c>
      <c r="R140" s="9">
        <f t="shared" si="21"/>
        <v>1</v>
      </c>
      <c r="S140" s="9">
        <f t="shared" si="22"/>
        <v>0</v>
      </c>
    </row>
    <row r="141" spans="1:19" x14ac:dyDescent="0.35">
      <c r="A141" s="3" t="s">
        <v>224</v>
      </c>
      <c r="B141" s="3" t="s">
        <v>225</v>
      </c>
      <c r="C141" s="3" t="s">
        <v>27</v>
      </c>
      <c r="D141" s="1">
        <v>1</v>
      </c>
      <c r="E141" s="1">
        <v>1</v>
      </c>
      <c r="F141" s="1">
        <f t="shared" si="23"/>
        <v>0.5</v>
      </c>
      <c r="G141" s="1">
        <f t="shared" si="18"/>
        <v>0.66666666666666663</v>
      </c>
      <c r="H141" s="6">
        <v>1</v>
      </c>
      <c r="I141" s="6">
        <v>0</v>
      </c>
      <c r="J141" s="6">
        <f t="shared" si="16"/>
        <v>1</v>
      </c>
      <c r="K141" s="6">
        <f t="shared" si="19"/>
        <v>0</v>
      </c>
      <c r="L141" s="5">
        <v>1</v>
      </c>
      <c r="M141" s="5">
        <v>0</v>
      </c>
      <c r="N141" s="5">
        <f t="shared" si="17"/>
        <v>1</v>
      </c>
      <c r="O141" s="5">
        <f t="shared" si="20"/>
        <v>0</v>
      </c>
      <c r="P141" s="9">
        <v>1</v>
      </c>
      <c r="Q141" s="9">
        <v>0</v>
      </c>
      <c r="R141" s="9">
        <f t="shared" si="21"/>
        <v>1</v>
      </c>
      <c r="S141" s="9">
        <f t="shared" si="22"/>
        <v>0</v>
      </c>
    </row>
    <row r="142" spans="1:19" x14ac:dyDescent="0.35">
      <c r="A142" s="3" t="s">
        <v>226</v>
      </c>
      <c r="B142" s="3" t="s">
        <v>4</v>
      </c>
      <c r="C142" s="3" t="s">
        <v>32</v>
      </c>
      <c r="D142" s="1">
        <v>0</v>
      </c>
      <c r="E142" s="1">
        <v>1</v>
      </c>
      <c r="F142" s="1">
        <f t="shared" si="23"/>
        <v>0</v>
      </c>
      <c r="G142" s="1">
        <f t="shared" si="18"/>
        <v>1</v>
      </c>
      <c r="H142" s="6">
        <v>2</v>
      </c>
      <c r="I142" s="6">
        <v>1</v>
      </c>
      <c r="J142" s="6">
        <f t="shared" si="16"/>
        <v>0.66666666666666663</v>
      </c>
      <c r="K142" s="6">
        <f t="shared" si="19"/>
        <v>0.33333333333333331</v>
      </c>
      <c r="L142" s="5">
        <v>1</v>
      </c>
      <c r="M142" s="5">
        <v>4</v>
      </c>
      <c r="N142" s="5">
        <f t="shared" si="17"/>
        <v>0.2</v>
      </c>
      <c r="O142" s="5">
        <f t="shared" si="20"/>
        <v>0.8</v>
      </c>
      <c r="P142" s="9">
        <v>4</v>
      </c>
      <c r="Q142" s="9">
        <v>0</v>
      </c>
      <c r="R142" s="9">
        <f t="shared" si="21"/>
        <v>1</v>
      </c>
      <c r="S142" s="9">
        <f t="shared" si="22"/>
        <v>0</v>
      </c>
    </row>
    <row r="143" spans="1:19" x14ac:dyDescent="0.35">
      <c r="A143" s="3" t="s">
        <v>227</v>
      </c>
      <c r="B143" s="3" t="s">
        <v>228</v>
      </c>
      <c r="C143" s="3" t="s">
        <v>153</v>
      </c>
      <c r="D143" s="1">
        <v>0</v>
      </c>
      <c r="E143" s="1">
        <v>1</v>
      </c>
      <c r="F143" s="1">
        <f t="shared" si="23"/>
        <v>0</v>
      </c>
      <c r="G143" s="1">
        <f t="shared" si="18"/>
        <v>1</v>
      </c>
      <c r="H143" s="6">
        <v>0</v>
      </c>
      <c r="I143" s="6">
        <v>1</v>
      </c>
      <c r="J143" s="6">
        <f t="shared" si="16"/>
        <v>0</v>
      </c>
      <c r="K143" s="6">
        <f t="shared" si="19"/>
        <v>1</v>
      </c>
      <c r="L143" s="5">
        <v>1</v>
      </c>
      <c r="M143" s="5">
        <v>0</v>
      </c>
      <c r="N143" s="5">
        <f t="shared" si="17"/>
        <v>1</v>
      </c>
      <c r="O143" s="5">
        <f t="shared" si="20"/>
        <v>0</v>
      </c>
      <c r="P143" s="9">
        <v>0</v>
      </c>
      <c r="Q143" s="9">
        <v>1</v>
      </c>
      <c r="R143" s="9">
        <f t="shared" si="21"/>
        <v>0</v>
      </c>
      <c r="S143" s="9">
        <f t="shared" si="22"/>
        <v>1</v>
      </c>
    </row>
    <row r="144" spans="1:19" x14ac:dyDescent="0.35">
      <c r="A144" s="3" t="s">
        <v>229</v>
      </c>
      <c r="B144" s="3" t="s">
        <v>230</v>
      </c>
      <c r="C144" s="3" t="s">
        <v>231</v>
      </c>
      <c r="D144" s="1">
        <v>1</v>
      </c>
      <c r="E144" s="1">
        <v>1</v>
      </c>
      <c r="F144" s="1">
        <f t="shared" si="23"/>
        <v>0.5</v>
      </c>
      <c r="G144" s="1">
        <f t="shared" si="18"/>
        <v>0.66666666666666663</v>
      </c>
      <c r="H144" s="6">
        <v>1</v>
      </c>
      <c r="I144" s="6">
        <v>1</v>
      </c>
      <c r="J144" s="6">
        <f t="shared" si="16"/>
        <v>0.5</v>
      </c>
      <c r="K144" s="6">
        <f t="shared" si="19"/>
        <v>0.5</v>
      </c>
      <c r="L144" s="5">
        <v>1</v>
      </c>
      <c r="M144" s="5">
        <v>0</v>
      </c>
      <c r="N144" s="5">
        <f t="shared" si="17"/>
        <v>1</v>
      </c>
      <c r="O144" s="5">
        <f t="shared" si="20"/>
        <v>0</v>
      </c>
      <c r="P144" s="9">
        <v>1</v>
      </c>
      <c r="Q144" s="9">
        <v>3</v>
      </c>
      <c r="R144" s="9">
        <f t="shared" si="21"/>
        <v>0.25</v>
      </c>
      <c r="S144" s="9">
        <f t="shared" si="22"/>
        <v>0.75</v>
      </c>
    </row>
    <row r="145" spans="1:19" x14ac:dyDescent="0.35">
      <c r="A145" s="3" t="s">
        <v>232</v>
      </c>
      <c r="B145" s="3" t="s">
        <v>233</v>
      </c>
      <c r="C145" s="3" t="s">
        <v>63</v>
      </c>
      <c r="D145" s="1">
        <v>2</v>
      </c>
      <c r="E145" s="1">
        <v>0</v>
      </c>
      <c r="F145" s="1">
        <f t="shared" si="23"/>
        <v>1</v>
      </c>
      <c r="G145" s="1">
        <f t="shared" si="18"/>
        <v>0</v>
      </c>
      <c r="H145" s="6">
        <v>2</v>
      </c>
      <c r="I145" s="6">
        <v>0</v>
      </c>
      <c r="J145" s="6">
        <f t="shared" si="16"/>
        <v>1</v>
      </c>
      <c r="K145" s="6">
        <f t="shared" si="19"/>
        <v>0</v>
      </c>
      <c r="L145" s="5">
        <v>7</v>
      </c>
      <c r="M145" s="5">
        <v>12</v>
      </c>
      <c r="N145" s="5">
        <f t="shared" si="17"/>
        <v>0.36842105263157893</v>
      </c>
      <c r="O145" s="5">
        <f t="shared" si="20"/>
        <v>0.63157894736842102</v>
      </c>
      <c r="P145" s="9">
        <v>1</v>
      </c>
      <c r="Q145" s="9">
        <v>0</v>
      </c>
      <c r="R145" s="9">
        <f t="shared" si="21"/>
        <v>1</v>
      </c>
      <c r="S145" s="9">
        <f t="shared" si="22"/>
        <v>0</v>
      </c>
    </row>
    <row r="146" spans="1:19" x14ac:dyDescent="0.35">
      <c r="A146" s="3" t="s">
        <v>234</v>
      </c>
      <c r="B146" s="3" t="s">
        <v>22</v>
      </c>
      <c r="C146" s="3" t="s">
        <v>235</v>
      </c>
      <c r="D146" s="1">
        <v>1</v>
      </c>
      <c r="E146" s="1">
        <v>0</v>
      </c>
      <c r="F146" s="1">
        <f t="shared" si="23"/>
        <v>1</v>
      </c>
      <c r="G146" s="1">
        <f t="shared" si="18"/>
        <v>0</v>
      </c>
      <c r="H146" s="6">
        <v>1</v>
      </c>
      <c r="I146" s="6">
        <v>0</v>
      </c>
      <c r="J146" s="6">
        <f t="shared" si="16"/>
        <v>1</v>
      </c>
      <c r="K146" s="6">
        <f t="shared" si="19"/>
        <v>0</v>
      </c>
      <c r="L146" s="5">
        <v>2</v>
      </c>
      <c r="M146" s="5">
        <v>0</v>
      </c>
      <c r="N146" s="5">
        <f t="shared" si="17"/>
        <v>1</v>
      </c>
      <c r="O146" s="5">
        <f t="shared" si="20"/>
        <v>0</v>
      </c>
      <c r="P146" s="9">
        <v>1</v>
      </c>
      <c r="Q146" s="9">
        <v>1</v>
      </c>
      <c r="R146" s="9">
        <f t="shared" si="21"/>
        <v>0.5</v>
      </c>
      <c r="S146" s="9">
        <f t="shared" si="22"/>
        <v>0.5</v>
      </c>
    </row>
    <row r="147" spans="1:19" x14ac:dyDescent="0.35">
      <c r="A147" s="3" t="s">
        <v>236</v>
      </c>
      <c r="B147" s="3" t="s">
        <v>4</v>
      </c>
      <c r="C147" s="3" t="s">
        <v>237</v>
      </c>
      <c r="D147" s="1">
        <v>0</v>
      </c>
      <c r="E147" s="1">
        <v>1</v>
      </c>
      <c r="F147" s="1">
        <f t="shared" si="23"/>
        <v>0</v>
      </c>
      <c r="G147" s="1">
        <f t="shared" si="18"/>
        <v>1</v>
      </c>
      <c r="H147" s="6">
        <v>0</v>
      </c>
      <c r="I147" s="6">
        <v>1</v>
      </c>
      <c r="J147" s="6">
        <f t="shared" si="16"/>
        <v>0</v>
      </c>
      <c r="K147" s="6">
        <f t="shared" si="19"/>
        <v>1</v>
      </c>
      <c r="L147" s="5">
        <v>0</v>
      </c>
      <c r="M147" s="5">
        <v>6</v>
      </c>
      <c r="N147" s="5">
        <f t="shared" si="17"/>
        <v>0</v>
      </c>
      <c r="O147" s="5">
        <f t="shared" si="20"/>
        <v>1</v>
      </c>
      <c r="P147" s="9">
        <v>1</v>
      </c>
      <c r="Q147" s="9">
        <v>0</v>
      </c>
      <c r="R147" s="9">
        <f t="shared" si="21"/>
        <v>1</v>
      </c>
      <c r="S147" s="9">
        <f t="shared" si="22"/>
        <v>0</v>
      </c>
    </row>
    <row r="148" spans="1:19" x14ac:dyDescent="0.35">
      <c r="A148" s="3" t="s">
        <v>238</v>
      </c>
      <c r="B148" s="3" t="s">
        <v>22</v>
      </c>
      <c r="C148" s="3" t="s">
        <v>239</v>
      </c>
      <c r="D148" s="1">
        <v>0</v>
      </c>
      <c r="E148" s="1">
        <v>1</v>
      </c>
      <c r="F148" s="1">
        <f t="shared" si="23"/>
        <v>0</v>
      </c>
      <c r="G148" s="1">
        <f t="shared" si="18"/>
        <v>1</v>
      </c>
      <c r="H148" s="6">
        <v>0</v>
      </c>
      <c r="I148" s="6">
        <v>1</v>
      </c>
      <c r="J148" s="6">
        <f t="shared" si="16"/>
        <v>0</v>
      </c>
      <c r="K148" s="6">
        <f t="shared" si="19"/>
        <v>1</v>
      </c>
      <c r="L148" s="5">
        <v>1</v>
      </c>
      <c r="M148" s="5">
        <v>1</v>
      </c>
      <c r="N148" s="5">
        <f t="shared" si="17"/>
        <v>0.5</v>
      </c>
      <c r="O148" s="5">
        <f t="shared" si="20"/>
        <v>0.5</v>
      </c>
      <c r="P148" s="9">
        <v>1</v>
      </c>
      <c r="Q148" s="9">
        <v>1</v>
      </c>
      <c r="R148" s="9">
        <f t="shared" si="21"/>
        <v>0.5</v>
      </c>
      <c r="S148" s="9">
        <f t="shared" si="22"/>
        <v>0.5</v>
      </c>
    </row>
    <row r="149" spans="1:19" x14ac:dyDescent="0.35">
      <c r="A149" s="3" t="s">
        <v>240</v>
      </c>
      <c r="B149" s="3" t="s">
        <v>310</v>
      </c>
      <c r="C149" s="3" t="s">
        <v>32</v>
      </c>
      <c r="D149" s="1">
        <v>0</v>
      </c>
      <c r="E149" s="1">
        <v>1</v>
      </c>
      <c r="F149" s="1">
        <f t="shared" si="23"/>
        <v>0</v>
      </c>
      <c r="G149" s="1">
        <f t="shared" si="18"/>
        <v>1</v>
      </c>
      <c r="H149" s="6">
        <v>0</v>
      </c>
      <c r="I149" s="6">
        <v>3</v>
      </c>
      <c r="J149" s="6">
        <f t="shared" si="16"/>
        <v>0</v>
      </c>
      <c r="K149" s="6">
        <f t="shared" si="19"/>
        <v>1</v>
      </c>
      <c r="L149" s="5">
        <v>2</v>
      </c>
      <c r="M149" s="5">
        <v>14</v>
      </c>
      <c r="N149" s="5">
        <f t="shared" si="17"/>
        <v>0.125</v>
      </c>
      <c r="O149" s="5">
        <f t="shared" si="20"/>
        <v>0.875</v>
      </c>
      <c r="P149" s="9">
        <v>0</v>
      </c>
      <c r="Q149" s="9">
        <v>2</v>
      </c>
      <c r="R149" s="9">
        <f t="shared" si="21"/>
        <v>0</v>
      </c>
      <c r="S149" s="9">
        <f t="shared" si="22"/>
        <v>1</v>
      </c>
    </row>
    <row r="150" spans="1:19" x14ac:dyDescent="0.35">
      <c r="A150" s="3" t="s">
        <v>241</v>
      </c>
      <c r="B150" s="3" t="s">
        <v>242</v>
      </c>
      <c r="C150" s="3" t="s">
        <v>27</v>
      </c>
      <c r="D150" s="1">
        <v>1</v>
      </c>
      <c r="E150" s="1">
        <v>0</v>
      </c>
      <c r="F150" s="1">
        <f t="shared" si="23"/>
        <v>1</v>
      </c>
      <c r="G150" s="1">
        <f t="shared" si="18"/>
        <v>0</v>
      </c>
      <c r="H150" s="6">
        <v>1</v>
      </c>
      <c r="I150" s="6">
        <v>0</v>
      </c>
      <c r="J150" s="6">
        <f t="shared" si="16"/>
        <v>1</v>
      </c>
      <c r="K150" s="6">
        <f t="shared" si="19"/>
        <v>0</v>
      </c>
      <c r="L150" s="5">
        <v>3</v>
      </c>
      <c r="M150" s="5">
        <v>0</v>
      </c>
      <c r="N150" s="5">
        <f t="shared" si="17"/>
        <v>1</v>
      </c>
      <c r="O150" s="5">
        <f t="shared" si="20"/>
        <v>0</v>
      </c>
      <c r="P150" s="9">
        <v>1</v>
      </c>
      <c r="Q150" s="9">
        <v>0</v>
      </c>
      <c r="R150" s="9">
        <f t="shared" si="21"/>
        <v>1</v>
      </c>
      <c r="S150" s="9">
        <f t="shared" si="22"/>
        <v>0</v>
      </c>
    </row>
    <row r="151" spans="1:19" x14ac:dyDescent="0.35">
      <c r="A151" s="3" t="s">
        <v>243</v>
      </c>
      <c r="B151" s="3" t="s">
        <v>184</v>
      </c>
      <c r="C151" s="3" t="s">
        <v>5</v>
      </c>
      <c r="D151" s="1">
        <v>0</v>
      </c>
      <c r="E151" s="1">
        <v>1</v>
      </c>
      <c r="F151" s="1">
        <f t="shared" si="23"/>
        <v>0</v>
      </c>
      <c r="G151" s="1">
        <f t="shared" si="18"/>
        <v>1</v>
      </c>
      <c r="H151" s="6">
        <v>0</v>
      </c>
      <c r="I151" s="6">
        <v>2</v>
      </c>
      <c r="J151" s="6">
        <f t="shared" si="16"/>
        <v>0</v>
      </c>
      <c r="K151" s="6">
        <f t="shared" si="19"/>
        <v>1</v>
      </c>
      <c r="L151" s="5">
        <v>1</v>
      </c>
      <c r="M151" s="5">
        <v>1</v>
      </c>
      <c r="N151" s="5">
        <f t="shared" si="17"/>
        <v>0.5</v>
      </c>
      <c r="O151" s="5">
        <f t="shared" si="20"/>
        <v>0.5</v>
      </c>
      <c r="P151" s="9">
        <v>0</v>
      </c>
      <c r="Q151" s="9">
        <v>1</v>
      </c>
      <c r="R151" s="9">
        <f t="shared" si="21"/>
        <v>0</v>
      </c>
      <c r="S151" s="9">
        <f t="shared" si="22"/>
        <v>1</v>
      </c>
    </row>
    <row r="152" spans="1:19" x14ac:dyDescent="0.35">
      <c r="A152" s="3" t="s">
        <v>245</v>
      </c>
      <c r="B152" s="3" t="s">
        <v>244</v>
      </c>
      <c r="C152" s="3" t="s">
        <v>27</v>
      </c>
      <c r="D152" s="1">
        <v>1</v>
      </c>
      <c r="E152" s="1">
        <v>0</v>
      </c>
      <c r="F152" s="1">
        <f t="shared" si="23"/>
        <v>1</v>
      </c>
      <c r="G152" s="1">
        <f t="shared" si="18"/>
        <v>0</v>
      </c>
      <c r="H152" s="6">
        <v>1</v>
      </c>
      <c r="I152" s="6">
        <v>0</v>
      </c>
      <c r="J152" s="6">
        <f t="shared" si="16"/>
        <v>1</v>
      </c>
      <c r="K152" s="6">
        <f t="shared" si="19"/>
        <v>0</v>
      </c>
      <c r="L152" s="5">
        <v>2</v>
      </c>
      <c r="M152" s="5">
        <v>5</v>
      </c>
      <c r="N152" s="5">
        <f t="shared" si="17"/>
        <v>0.2857142857142857</v>
      </c>
      <c r="O152" s="5">
        <f t="shared" si="20"/>
        <v>0.7142857142857143</v>
      </c>
      <c r="P152" s="9">
        <v>1</v>
      </c>
      <c r="Q152" s="9">
        <v>2</v>
      </c>
      <c r="R152" s="9">
        <f t="shared" si="21"/>
        <v>0.33333333333333331</v>
      </c>
      <c r="S152" s="9">
        <f t="shared" si="22"/>
        <v>0.66666666666666663</v>
      </c>
    </row>
    <row r="153" spans="1:19" x14ac:dyDescent="0.35">
      <c r="A153" s="3" t="s">
        <v>246</v>
      </c>
      <c r="B153" s="3" t="s">
        <v>4</v>
      </c>
      <c r="C153" s="3" t="s">
        <v>56</v>
      </c>
      <c r="D153" s="1">
        <v>1</v>
      </c>
      <c r="E153" s="1">
        <v>0</v>
      </c>
      <c r="F153" s="1">
        <f t="shared" si="23"/>
        <v>1</v>
      </c>
      <c r="G153" s="1">
        <f t="shared" si="18"/>
        <v>0</v>
      </c>
      <c r="H153" s="6">
        <v>1</v>
      </c>
      <c r="I153" s="6">
        <v>0</v>
      </c>
      <c r="J153" s="6">
        <f t="shared" si="16"/>
        <v>1</v>
      </c>
      <c r="K153" s="6">
        <f t="shared" si="19"/>
        <v>0</v>
      </c>
      <c r="L153" s="5">
        <v>4</v>
      </c>
      <c r="M153" s="5">
        <v>1</v>
      </c>
      <c r="N153" s="5">
        <f t="shared" si="17"/>
        <v>0.8</v>
      </c>
      <c r="O153" s="5">
        <f t="shared" si="20"/>
        <v>0.2</v>
      </c>
      <c r="P153" s="9">
        <v>1</v>
      </c>
      <c r="Q153" s="9">
        <v>0</v>
      </c>
      <c r="R153" s="9">
        <f t="shared" si="21"/>
        <v>1</v>
      </c>
      <c r="S153" s="9">
        <f t="shared" si="22"/>
        <v>0</v>
      </c>
    </row>
    <row r="154" spans="1:19" x14ac:dyDescent="0.35">
      <c r="A154" s="3" t="s">
        <v>247</v>
      </c>
      <c r="B154" s="3" t="s">
        <v>22</v>
      </c>
      <c r="C154" s="3" t="s">
        <v>23</v>
      </c>
      <c r="D154" s="1">
        <v>0</v>
      </c>
      <c r="E154" s="1">
        <v>1</v>
      </c>
      <c r="F154" s="1">
        <f t="shared" si="23"/>
        <v>0</v>
      </c>
      <c r="G154" s="1">
        <f t="shared" si="18"/>
        <v>1</v>
      </c>
      <c r="H154" s="6">
        <v>0</v>
      </c>
      <c r="I154" s="6">
        <v>1</v>
      </c>
      <c r="J154" s="6">
        <f t="shared" si="16"/>
        <v>0</v>
      </c>
      <c r="K154" s="6">
        <f t="shared" si="19"/>
        <v>1</v>
      </c>
      <c r="L154" s="5">
        <v>0</v>
      </c>
      <c r="M154" s="5">
        <v>3</v>
      </c>
      <c r="N154" s="5">
        <f t="shared" si="17"/>
        <v>0</v>
      </c>
      <c r="O154" s="5">
        <f t="shared" si="20"/>
        <v>1</v>
      </c>
      <c r="P154" s="9">
        <v>0</v>
      </c>
      <c r="Q154" s="9">
        <v>2</v>
      </c>
      <c r="R154" s="9">
        <f t="shared" si="21"/>
        <v>0</v>
      </c>
      <c r="S154" s="9">
        <f t="shared" si="22"/>
        <v>1</v>
      </c>
    </row>
    <row r="155" spans="1:19" x14ac:dyDescent="0.35">
      <c r="A155" s="3" t="s">
        <v>248</v>
      </c>
      <c r="B155" s="3" t="s">
        <v>85</v>
      </c>
      <c r="C155" s="3" t="s">
        <v>27</v>
      </c>
      <c r="D155" s="1">
        <v>1</v>
      </c>
      <c r="E155" s="1">
        <v>0</v>
      </c>
      <c r="F155" s="1">
        <f t="shared" si="23"/>
        <v>1</v>
      </c>
      <c r="G155" s="1">
        <f t="shared" si="18"/>
        <v>0</v>
      </c>
      <c r="H155" s="6">
        <v>4</v>
      </c>
      <c r="I155" s="6">
        <v>2</v>
      </c>
      <c r="J155" s="6">
        <f t="shared" si="16"/>
        <v>0.66666666666666663</v>
      </c>
      <c r="K155" s="6">
        <f t="shared" si="19"/>
        <v>0.33333333333333331</v>
      </c>
      <c r="L155" s="5">
        <v>0</v>
      </c>
      <c r="M155" s="5">
        <v>3</v>
      </c>
      <c r="N155" s="5">
        <f t="shared" si="17"/>
        <v>0</v>
      </c>
      <c r="O155" s="5">
        <f t="shared" si="20"/>
        <v>1</v>
      </c>
      <c r="P155" s="9">
        <v>1</v>
      </c>
      <c r="Q155" s="9">
        <v>0</v>
      </c>
      <c r="R155" s="9">
        <f t="shared" si="21"/>
        <v>1</v>
      </c>
      <c r="S155" s="9">
        <f t="shared" si="22"/>
        <v>0</v>
      </c>
    </row>
    <row r="156" spans="1:19" x14ac:dyDescent="0.35">
      <c r="A156" s="3" t="s">
        <v>249</v>
      </c>
      <c r="B156" s="3" t="s">
        <v>309</v>
      </c>
      <c r="C156" s="3" t="s">
        <v>32</v>
      </c>
      <c r="D156" s="1">
        <v>0</v>
      </c>
      <c r="E156" s="1">
        <v>1</v>
      </c>
      <c r="F156" s="1">
        <f t="shared" si="23"/>
        <v>0</v>
      </c>
      <c r="G156" s="1">
        <f t="shared" si="18"/>
        <v>1</v>
      </c>
      <c r="H156" s="6">
        <v>0</v>
      </c>
      <c r="I156" s="6">
        <v>2</v>
      </c>
      <c r="J156" s="6">
        <f t="shared" si="16"/>
        <v>0</v>
      </c>
      <c r="K156" s="6">
        <f t="shared" si="19"/>
        <v>1</v>
      </c>
      <c r="L156" s="5">
        <v>0</v>
      </c>
      <c r="M156" s="5">
        <v>3</v>
      </c>
      <c r="N156" s="5">
        <f t="shared" si="17"/>
        <v>0</v>
      </c>
      <c r="O156" s="5">
        <f t="shared" si="20"/>
        <v>1</v>
      </c>
      <c r="P156" s="9">
        <v>1</v>
      </c>
      <c r="Q156" s="9">
        <v>1</v>
      </c>
      <c r="R156" s="9">
        <f t="shared" si="21"/>
        <v>0.5</v>
      </c>
      <c r="S156" s="9">
        <f t="shared" si="22"/>
        <v>0.5</v>
      </c>
    </row>
    <row r="157" spans="1:19" x14ac:dyDescent="0.35">
      <c r="A157" s="3" t="s">
        <v>250</v>
      </c>
      <c r="B157" s="3" t="s">
        <v>22</v>
      </c>
      <c r="C157" s="3" t="s">
        <v>251</v>
      </c>
      <c r="D157" s="1">
        <v>0</v>
      </c>
      <c r="E157" s="1">
        <v>1</v>
      </c>
      <c r="F157" s="1">
        <f t="shared" si="23"/>
        <v>0</v>
      </c>
      <c r="G157" s="1">
        <f t="shared" si="18"/>
        <v>1</v>
      </c>
      <c r="H157" s="6">
        <v>0</v>
      </c>
      <c r="I157" s="6">
        <v>1</v>
      </c>
      <c r="J157" s="6">
        <f t="shared" si="16"/>
        <v>0</v>
      </c>
      <c r="K157" s="6">
        <f t="shared" si="19"/>
        <v>1</v>
      </c>
      <c r="L157" s="5">
        <v>0</v>
      </c>
      <c r="M157" s="5">
        <v>1</v>
      </c>
      <c r="N157" s="5">
        <f t="shared" si="17"/>
        <v>0</v>
      </c>
      <c r="O157" s="5">
        <f t="shared" si="20"/>
        <v>1</v>
      </c>
      <c r="P157" s="9">
        <v>0</v>
      </c>
      <c r="Q157" s="9">
        <v>1</v>
      </c>
      <c r="R157" s="9">
        <f t="shared" si="21"/>
        <v>0</v>
      </c>
      <c r="S157" s="9">
        <f t="shared" si="22"/>
        <v>1</v>
      </c>
    </row>
    <row r="158" spans="1:19" x14ac:dyDescent="0.35">
      <c r="A158" s="3" t="s">
        <v>252</v>
      </c>
      <c r="B158" s="3" t="s">
        <v>22</v>
      </c>
      <c r="C158" s="3" t="s">
        <v>5</v>
      </c>
      <c r="D158" s="1">
        <v>1</v>
      </c>
      <c r="E158" s="1">
        <v>0</v>
      </c>
      <c r="F158" s="1">
        <f t="shared" si="23"/>
        <v>1</v>
      </c>
      <c r="G158" s="1">
        <f t="shared" si="18"/>
        <v>0</v>
      </c>
      <c r="H158" s="6">
        <v>1</v>
      </c>
      <c r="I158" s="6">
        <v>0</v>
      </c>
      <c r="J158" s="6">
        <f t="shared" si="16"/>
        <v>1</v>
      </c>
      <c r="K158" s="6">
        <f t="shared" si="19"/>
        <v>0</v>
      </c>
      <c r="L158" s="5">
        <v>1</v>
      </c>
      <c r="M158" s="5">
        <v>1</v>
      </c>
      <c r="N158" s="5">
        <f t="shared" si="17"/>
        <v>0.5</v>
      </c>
      <c r="O158" s="5">
        <f t="shared" si="20"/>
        <v>0.5</v>
      </c>
      <c r="P158" s="9">
        <v>0</v>
      </c>
      <c r="Q158" s="9">
        <v>1</v>
      </c>
      <c r="R158" s="9">
        <f t="shared" si="21"/>
        <v>0</v>
      </c>
      <c r="S158" s="9">
        <f t="shared" si="22"/>
        <v>1</v>
      </c>
    </row>
    <row r="159" spans="1:19" x14ac:dyDescent="0.35">
      <c r="A159" s="3" t="s">
        <v>253</v>
      </c>
      <c r="B159" s="3" t="s">
        <v>254</v>
      </c>
      <c r="C159" s="3" t="s">
        <v>50</v>
      </c>
      <c r="D159" s="1">
        <v>0</v>
      </c>
      <c r="E159" s="1">
        <v>1</v>
      </c>
      <c r="F159" s="1">
        <f t="shared" si="23"/>
        <v>0</v>
      </c>
      <c r="G159" s="1">
        <f t="shared" si="18"/>
        <v>1</v>
      </c>
      <c r="H159" s="6">
        <v>4</v>
      </c>
      <c r="I159" s="6">
        <v>2</v>
      </c>
      <c r="J159" s="6">
        <f t="shared" si="16"/>
        <v>0.66666666666666663</v>
      </c>
      <c r="K159" s="6">
        <f t="shared" si="19"/>
        <v>0.33333333333333331</v>
      </c>
      <c r="L159" s="5">
        <v>5</v>
      </c>
      <c r="M159" s="5">
        <v>5</v>
      </c>
      <c r="N159" s="5">
        <f t="shared" si="17"/>
        <v>0.5</v>
      </c>
      <c r="O159" s="5">
        <f t="shared" si="20"/>
        <v>0.5</v>
      </c>
      <c r="P159" s="9">
        <v>6</v>
      </c>
      <c r="Q159" s="9">
        <v>0</v>
      </c>
      <c r="R159" s="9">
        <f t="shared" si="21"/>
        <v>1</v>
      </c>
      <c r="S159" s="9">
        <f t="shared" si="22"/>
        <v>0</v>
      </c>
    </row>
    <row r="160" spans="1:19" x14ac:dyDescent="0.35">
      <c r="A160" s="3" t="s">
        <v>255</v>
      </c>
      <c r="B160" s="3" t="s">
        <v>4</v>
      </c>
      <c r="C160" s="3" t="s">
        <v>40</v>
      </c>
      <c r="D160" s="1">
        <v>0</v>
      </c>
      <c r="E160" s="1">
        <v>1</v>
      </c>
      <c r="F160" s="1">
        <f t="shared" si="23"/>
        <v>0</v>
      </c>
      <c r="G160" s="1">
        <f t="shared" si="18"/>
        <v>1</v>
      </c>
      <c r="H160" s="6">
        <v>0</v>
      </c>
      <c r="I160" s="6">
        <v>2</v>
      </c>
      <c r="J160" s="6">
        <f t="shared" si="16"/>
        <v>0</v>
      </c>
      <c r="K160" s="6">
        <f t="shared" si="19"/>
        <v>1</v>
      </c>
      <c r="L160" s="5">
        <v>2</v>
      </c>
      <c r="M160" s="5">
        <v>7</v>
      </c>
      <c r="N160" s="5">
        <f t="shared" si="17"/>
        <v>0.22222222222222221</v>
      </c>
      <c r="O160" s="5">
        <f t="shared" si="20"/>
        <v>0.77777777777777779</v>
      </c>
      <c r="P160" s="9">
        <v>0</v>
      </c>
      <c r="Q160" s="9">
        <v>1</v>
      </c>
      <c r="R160" s="9">
        <f t="shared" si="21"/>
        <v>0</v>
      </c>
      <c r="S160" s="9">
        <f t="shared" si="22"/>
        <v>1</v>
      </c>
    </row>
    <row r="161" spans="1:19" x14ac:dyDescent="0.35">
      <c r="A161" s="3" t="s">
        <v>256</v>
      </c>
      <c r="B161" s="3" t="s">
        <v>4</v>
      </c>
      <c r="C161" s="3" t="s">
        <v>32</v>
      </c>
      <c r="D161" s="1">
        <v>0</v>
      </c>
      <c r="E161" s="1">
        <v>1</v>
      </c>
      <c r="F161" s="1">
        <f t="shared" si="23"/>
        <v>0</v>
      </c>
      <c r="G161" s="1">
        <f t="shared" si="18"/>
        <v>1</v>
      </c>
      <c r="H161" s="6">
        <v>0</v>
      </c>
      <c r="I161" s="6">
        <v>1</v>
      </c>
      <c r="J161" s="6">
        <f t="shared" si="16"/>
        <v>0</v>
      </c>
      <c r="K161" s="6">
        <f t="shared" si="19"/>
        <v>1</v>
      </c>
      <c r="L161" s="5">
        <v>3</v>
      </c>
      <c r="M161" s="5">
        <v>6</v>
      </c>
      <c r="N161" s="5">
        <f t="shared" si="17"/>
        <v>0.33333333333333331</v>
      </c>
      <c r="O161" s="5">
        <f t="shared" si="20"/>
        <v>0.66666666666666663</v>
      </c>
      <c r="P161" s="9">
        <v>1</v>
      </c>
      <c r="Q161" s="9">
        <v>0</v>
      </c>
      <c r="R161" s="9">
        <f t="shared" si="21"/>
        <v>1</v>
      </c>
      <c r="S161" s="9">
        <f t="shared" si="22"/>
        <v>0</v>
      </c>
    </row>
    <row r="162" spans="1:19" x14ac:dyDescent="0.35">
      <c r="A162" s="3" t="s">
        <v>257</v>
      </c>
      <c r="B162" s="3" t="s">
        <v>308</v>
      </c>
      <c r="C162" s="3" t="s">
        <v>63</v>
      </c>
      <c r="D162" s="1">
        <v>1</v>
      </c>
      <c r="E162" s="1">
        <v>1</v>
      </c>
      <c r="F162" s="1">
        <f t="shared" si="23"/>
        <v>0.5</v>
      </c>
      <c r="G162" s="1">
        <f t="shared" si="18"/>
        <v>0.66666666666666663</v>
      </c>
      <c r="H162" s="6">
        <v>1</v>
      </c>
      <c r="I162" s="6">
        <v>2</v>
      </c>
      <c r="J162" s="6">
        <f t="shared" si="16"/>
        <v>0.33333333333333331</v>
      </c>
      <c r="K162" s="6">
        <f t="shared" si="19"/>
        <v>0.66666666666666663</v>
      </c>
      <c r="L162" s="5">
        <v>4</v>
      </c>
      <c r="M162" s="5">
        <v>10</v>
      </c>
      <c r="N162" s="5">
        <f t="shared" si="17"/>
        <v>0.2857142857142857</v>
      </c>
      <c r="O162" s="5">
        <f t="shared" si="20"/>
        <v>0.7142857142857143</v>
      </c>
      <c r="P162" s="9">
        <v>0</v>
      </c>
      <c r="Q162" s="9">
        <v>1</v>
      </c>
      <c r="R162" s="9">
        <f t="shared" si="21"/>
        <v>0</v>
      </c>
      <c r="S162" s="9">
        <f t="shared" si="22"/>
        <v>1</v>
      </c>
    </row>
    <row r="163" spans="1:19" x14ac:dyDescent="0.35">
      <c r="A163" s="3" t="s">
        <v>258</v>
      </c>
      <c r="B163" s="3" t="s">
        <v>147</v>
      </c>
      <c r="C163" s="3" t="s">
        <v>119</v>
      </c>
      <c r="D163" s="1">
        <v>0</v>
      </c>
      <c r="E163" s="1">
        <v>1</v>
      </c>
      <c r="F163" s="1">
        <f t="shared" si="23"/>
        <v>0</v>
      </c>
      <c r="G163" s="1">
        <f t="shared" si="18"/>
        <v>1</v>
      </c>
      <c r="H163" s="6">
        <v>1</v>
      </c>
      <c r="I163" s="6">
        <v>1</v>
      </c>
      <c r="J163" s="6">
        <f t="shared" si="16"/>
        <v>0.5</v>
      </c>
      <c r="K163" s="6">
        <f t="shared" si="19"/>
        <v>0.5</v>
      </c>
      <c r="L163" s="5">
        <v>1</v>
      </c>
      <c r="M163" s="5">
        <v>4</v>
      </c>
      <c r="N163" s="5">
        <f t="shared" si="17"/>
        <v>0.2</v>
      </c>
      <c r="O163" s="5">
        <f t="shared" si="20"/>
        <v>0.8</v>
      </c>
      <c r="P163" s="9">
        <v>1</v>
      </c>
      <c r="Q163" s="9">
        <v>1</v>
      </c>
      <c r="R163" s="9">
        <f t="shared" si="21"/>
        <v>0.5</v>
      </c>
      <c r="S163" s="9">
        <f t="shared" si="22"/>
        <v>0.5</v>
      </c>
    </row>
    <row r="164" spans="1:19" x14ac:dyDescent="0.35">
      <c r="A164" s="3" t="s">
        <v>259</v>
      </c>
      <c r="B164" s="3" t="s">
        <v>22</v>
      </c>
      <c r="C164" s="3" t="s">
        <v>27</v>
      </c>
      <c r="D164" s="1">
        <v>1</v>
      </c>
      <c r="E164" s="1">
        <v>0</v>
      </c>
      <c r="F164" s="1">
        <f t="shared" si="23"/>
        <v>1</v>
      </c>
      <c r="G164" s="1">
        <f t="shared" si="18"/>
        <v>0</v>
      </c>
      <c r="H164" s="6">
        <v>1</v>
      </c>
      <c r="I164" s="6">
        <v>0</v>
      </c>
      <c r="J164" s="6">
        <f t="shared" si="16"/>
        <v>1</v>
      </c>
      <c r="K164" s="6">
        <f t="shared" si="19"/>
        <v>0</v>
      </c>
      <c r="L164" s="5">
        <v>0</v>
      </c>
      <c r="M164" s="5">
        <v>2</v>
      </c>
      <c r="N164" s="5">
        <f t="shared" si="17"/>
        <v>0</v>
      </c>
      <c r="O164" s="5">
        <f t="shared" si="20"/>
        <v>1</v>
      </c>
      <c r="P164" s="9">
        <v>1</v>
      </c>
      <c r="Q164" s="9">
        <v>0</v>
      </c>
      <c r="R164" s="9">
        <f t="shared" si="21"/>
        <v>1</v>
      </c>
      <c r="S164" s="9">
        <f t="shared" si="22"/>
        <v>0</v>
      </c>
    </row>
    <row r="165" spans="1:19" x14ac:dyDescent="0.35">
      <c r="A165" s="3" t="s">
        <v>260</v>
      </c>
      <c r="B165" s="3" t="s">
        <v>261</v>
      </c>
      <c r="C165" s="3" t="s">
        <v>262</v>
      </c>
      <c r="D165" s="1">
        <v>1</v>
      </c>
      <c r="E165" s="1">
        <v>0</v>
      </c>
      <c r="F165" s="1">
        <f t="shared" si="23"/>
        <v>1</v>
      </c>
      <c r="G165" s="1">
        <f t="shared" si="18"/>
        <v>0</v>
      </c>
      <c r="H165" s="6">
        <v>2</v>
      </c>
      <c r="I165" s="6">
        <v>0</v>
      </c>
      <c r="J165" s="6">
        <f t="shared" si="16"/>
        <v>1</v>
      </c>
      <c r="K165" s="6">
        <f t="shared" si="19"/>
        <v>0</v>
      </c>
      <c r="L165" s="5">
        <v>3</v>
      </c>
      <c r="M165" s="5">
        <v>0</v>
      </c>
      <c r="N165" s="5">
        <f t="shared" si="17"/>
        <v>1</v>
      </c>
      <c r="O165" s="5">
        <f t="shared" si="20"/>
        <v>0</v>
      </c>
      <c r="P165" s="9">
        <v>1</v>
      </c>
      <c r="Q165" s="9">
        <v>0</v>
      </c>
      <c r="R165" s="9">
        <f t="shared" si="21"/>
        <v>1</v>
      </c>
      <c r="S165" s="9">
        <f t="shared" si="22"/>
        <v>0</v>
      </c>
    </row>
    <row r="166" spans="1:19" x14ac:dyDescent="0.35">
      <c r="A166" s="3" t="s">
        <v>263</v>
      </c>
      <c r="B166" s="3" t="s">
        <v>22</v>
      </c>
      <c r="C166" s="3" t="s">
        <v>65</v>
      </c>
      <c r="D166" s="1">
        <v>0</v>
      </c>
      <c r="E166" s="1">
        <v>1</v>
      </c>
      <c r="F166" s="1">
        <f t="shared" si="23"/>
        <v>0</v>
      </c>
      <c r="G166" s="1">
        <f t="shared" si="18"/>
        <v>1</v>
      </c>
      <c r="H166" s="6">
        <v>0</v>
      </c>
      <c r="I166" s="6">
        <v>1</v>
      </c>
      <c r="J166" s="6">
        <f t="shared" si="16"/>
        <v>0</v>
      </c>
      <c r="K166" s="6">
        <f t="shared" si="19"/>
        <v>1</v>
      </c>
      <c r="L166" s="5">
        <v>0</v>
      </c>
      <c r="M166" s="5">
        <v>1</v>
      </c>
      <c r="N166" s="5">
        <f t="shared" si="17"/>
        <v>0</v>
      </c>
      <c r="O166" s="5">
        <f t="shared" si="20"/>
        <v>1</v>
      </c>
      <c r="P166" s="9">
        <v>0</v>
      </c>
      <c r="Q166" s="9">
        <v>1</v>
      </c>
      <c r="R166" s="9">
        <f t="shared" si="21"/>
        <v>0</v>
      </c>
      <c r="S166" s="9">
        <f t="shared" si="22"/>
        <v>1</v>
      </c>
    </row>
    <row r="167" spans="1:19" x14ac:dyDescent="0.35">
      <c r="A167" s="3" t="s">
        <v>264</v>
      </c>
      <c r="B167" s="3" t="s">
        <v>22</v>
      </c>
      <c r="C167" s="3" t="s">
        <v>265</v>
      </c>
      <c r="D167" s="1">
        <v>1</v>
      </c>
      <c r="E167" s="1">
        <v>0</v>
      </c>
      <c r="F167" s="1">
        <f t="shared" si="23"/>
        <v>1</v>
      </c>
      <c r="G167" s="1">
        <f t="shared" si="18"/>
        <v>0</v>
      </c>
      <c r="H167" s="6">
        <v>1</v>
      </c>
      <c r="I167" s="6">
        <v>0</v>
      </c>
      <c r="J167" s="6">
        <f t="shared" si="16"/>
        <v>1</v>
      </c>
      <c r="K167" s="6">
        <f t="shared" si="19"/>
        <v>0</v>
      </c>
      <c r="L167" s="5">
        <v>1</v>
      </c>
      <c r="M167" s="5">
        <v>0</v>
      </c>
      <c r="N167" s="5">
        <f t="shared" si="17"/>
        <v>1</v>
      </c>
      <c r="O167" s="5">
        <f t="shared" si="20"/>
        <v>0</v>
      </c>
      <c r="P167" s="9">
        <v>1</v>
      </c>
      <c r="Q167" s="9">
        <v>0</v>
      </c>
      <c r="R167" s="9">
        <f t="shared" si="21"/>
        <v>1</v>
      </c>
      <c r="S167" s="9">
        <f t="shared" si="22"/>
        <v>0</v>
      </c>
    </row>
    <row r="168" spans="1:19" x14ac:dyDescent="0.35">
      <c r="A168" s="3" t="s">
        <v>266</v>
      </c>
      <c r="B168" s="3" t="s">
        <v>4</v>
      </c>
      <c r="C168" s="3" t="s">
        <v>82</v>
      </c>
      <c r="D168" s="1">
        <v>0</v>
      </c>
      <c r="E168" s="1">
        <v>1</v>
      </c>
      <c r="F168" s="1">
        <f t="shared" si="23"/>
        <v>0</v>
      </c>
      <c r="G168" s="1">
        <f t="shared" si="18"/>
        <v>1</v>
      </c>
      <c r="H168" s="6">
        <v>0</v>
      </c>
      <c r="I168" s="6">
        <v>6</v>
      </c>
      <c r="J168" s="6">
        <f t="shared" si="16"/>
        <v>0</v>
      </c>
      <c r="K168" s="6">
        <f t="shared" si="19"/>
        <v>1</v>
      </c>
      <c r="L168" s="5">
        <v>1</v>
      </c>
      <c r="M168" s="5">
        <v>6</v>
      </c>
      <c r="N168" s="5">
        <f t="shared" si="17"/>
        <v>0.14285714285714285</v>
      </c>
      <c r="O168" s="5">
        <f t="shared" si="20"/>
        <v>0.8571428571428571</v>
      </c>
      <c r="P168" s="9">
        <v>0</v>
      </c>
      <c r="Q168" s="9">
        <v>1</v>
      </c>
      <c r="R168" s="9">
        <f t="shared" si="21"/>
        <v>0</v>
      </c>
      <c r="S168" s="9">
        <f t="shared" si="22"/>
        <v>1</v>
      </c>
    </row>
    <row r="169" spans="1:19" x14ac:dyDescent="0.35">
      <c r="A169" s="3" t="s">
        <v>267</v>
      </c>
      <c r="B169" s="3" t="s">
        <v>268</v>
      </c>
      <c r="C169" s="3" t="s">
        <v>27</v>
      </c>
      <c r="D169" s="1">
        <v>0</v>
      </c>
      <c r="E169" s="1">
        <v>1</v>
      </c>
      <c r="F169" s="1">
        <f t="shared" si="23"/>
        <v>0</v>
      </c>
      <c r="G169" s="1">
        <f t="shared" si="18"/>
        <v>1</v>
      </c>
      <c r="H169" s="6">
        <v>0</v>
      </c>
      <c r="I169" s="6">
        <v>1</v>
      </c>
      <c r="J169" s="6">
        <f t="shared" si="16"/>
        <v>0</v>
      </c>
      <c r="K169" s="6">
        <f t="shared" si="19"/>
        <v>1</v>
      </c>
      <c r="L169" s="5">
        <v>0</v>
      </c>
      <c r="M169" s="5">
        <v>2</v>
      </c>
      <c r="N169" s="5">
        <f t="shared" si="17"/>
        <v>0</v>
      </c>
      <c r="O169" s="5">
        <f t="shared" si="20"/>
        <v>1</v>
      </c>
      <c r="P169" s="9">
        <v>0</v>
      </c>
      <c r="Q169" s="9">
        <v>1</v>
      </c>
      <c r="R169" s="9">
        <f t="shared" si="21"/>
        <v>0</v>
      </c>
      <c r="S169" s="9">
        <f t="shared" si="22"/>
        <v>1</v>
      </c>
    </row>
    <row r="170" spans="1:19" x14ac:dyDescent="0.35">
      <c r="A170" s="3" t="s">
        <v>269</v>
      </c>
      <c r="B170" s="3" t="s">
        <v>270</v>
      </c>
      <c r="C170" s="3" t="s">
        <v>91</v>
      </c>
      <c r="D170" s="1">
        <v>0</v>
      </c>
      <c r="E170" s="1">
        <v>1</v>
      </c>
      <c r="F170" s="1">
        <f t="shared" si="23"/>
        <v>0</v>
      </c>
      <c r="G170" s="1">
        <f t="shared" si="18"/>
        <v>1</v>
      </c>
      <c r="H170" s="6">
        <v>0</v>
      </c>
      <c r="I170" s="6">
        <v>4</v>
      </c>
      <c r="J170" s="6">
        <f t="shared" si="16"/>
        <v>0</v>
      </c>
      <c r="K170" s="6">
        <f t="shared" si="19"/>
        <v>1</v>
      </c>
      <c r="L170" s="5">
        <v>4</v>
      </c>
      <c r="M170" s="5">
        <v>24</v>
      </c>
      <c r="N170" s="5">
        <f t="shared" si="17"/>
        <v>0.14285714285714285</v>
      </c>
      <c r="O170" s="5">
        <f t="shared" si="20"/>
        <v>0.8571428571428571</v>
      </c>
      <c r="P170" s="9">
        <v>0</v>
      </c>
      <c r="Q170" s="9">
        <v>1</v>
      </c>
      <c r="R170" s="9">
        <f t="shared" si="21"/>
        <v>0</v>
      </c>
      <c r="S170" s="9">
        <f t="shared" si="22"/>
        <v>1</v>
      </c>
    </row>
    <row r="171" spans="1:19" x14ac:dyDescent="0.35">
      <c r="A171" s="3" t="s">
        <v>271</v>
      </c>
      <c r="B171" s="3" t="s">
        <v>165</v>
      </c>
      <c r="C171" s="3" t="s">
        <v>40</v>
      </c>
      <c r="D171" s="1">
        <v>0</v>
      </c>
      <c r="E171" s="1">
        <v>2</v>
      </c>
      <c r="F171" s="1">
        <f t="shared" si="23"/>
        <v>0</v>
      </c>
      <c r="G171" s="1">
        <f t="shared" si="18"/>
        <v>1</v>
      </c>
      <c r="H171" s="6">
        <v>0</v>
      </c>
      <c r="I171" s="6">
        <v>2</v>
      </c>
      <c r="J171" s="6">
        <f t="shared" si="16"/>
        <v>0</v>
      </c>
      <c r="K171" s="6">
        <f t="shared" si="19"/>
        <v>1</v>
      </c>
      <c r="L171" s="5">
        <v>2</v>
      </c>
      <c r="M171" s="5">
        <v>8</v>
      </c>
      <c r="N171" s="5">
        <f t="shared" si="17"/>
        <v>0.2</v>
      </c>
      <c r="O171" s="5">
        <f t="shared" si="20"/>
        <v>0.8</v>
      </c>
      <c r="P171" s="9">
        <v>2</v>
      </c>
      <c r="Q171" s="9">
        <v>3</v>
      </c>
      <c r="R171" s="9">
        <f t="shared" si="21"/>
        <v>0.4</v>
      </c>
      <c r="S171" s="9">
        <f t="shared" si="22"/>
        <v>0.6</v>
      </c>
    </row>
    <row r="172" spans="1:19" x14ac:dyDescent="0.35">
      <c r="A172" s="3" t="s">
        <v>272</v>
      </c>
      <c r="B172" s="3" t="s">
        <v>4</v>
      </c>
      <c r="C172" s="3" t="s">
        <v>119</v>
      </c>
      <c r="D172" s="1">
        <v>0</v>
      </c>
      <c r="E172" s="1">
        <v>1</v>
      </c>
      <c r="F172" s="1">
        <f t="shared" si="23"/>
        <v>0</v>
      </c>
      <c r="G172" s="1">
        <f t="shared" si="18"/>
        <v>1</v>
      </c>
      <c r="H172" s="6">
        <v>0</v>
      </c>
      <c r="I172" s="6">
        <v>2</v>
      </c>
      <c r="J172" s="6">
        <f t="shared" si="16"/>
        <v>0</v>
      </c>
      <c r="K172" s="6">
        <f t="shared" si="19"/>
        <v>1</v>
      </c>
      <c r="L172" s="5">
        <v>2</v>
      </c>
      <c r="M172" s="5">
        <v>14</v>
      </c>
      <c r="N172" s="5">
        <f t="shared" si="17"/>
        <v>0.125</v>
      </c>
      <c r="O172" s="5">
        <f t="shared" si="20"/>
        <v>0.875</v>
      </c>
      <c r="P172" s="9">
        <v>0</v>
      </c>
      <c r="Q172" s="9">
        <v>1</v>
      </c>
      <c r="R172" s="9">
        <f t="shared" si="21"/>
        <v>0</v>
      </c>
      <c r="S172" s="9">
        <f t="shared" si="22"/>
        <v>1</v>
      </c>
    </row>
    <row r="173" spans="1:19" x14ac:dyDescent="0.35">
      <c r="A173" s="3" t="s">
        <v>273</v>
      </c>
      <c r="B173" s="3" t="s">
        <v>22</v>
      </c>
      <c r="C173" s="3" t="s">
        <v>27</v>
      </c>
      <c r="D173" s="1">
        <v>0</v>
      </c>
      <c r="E173" s="1">
        <v>1</v>
      </c>
      <c r="F173" s="1">
        <f t="shared" si="23"/>
        <v>0</v>
      </c>
      <c r="G173" s="1">
        <f t="shared" si="18"/>
        <v>1</v>
      </c>
      <c r="H173" s="6">
        <v>0</v>
      </c>
      <c r="I173" s="6">
        <v>1</v>
      </c>
      <c r="J173" s="6">
        <f t="shared" si="16"/>
        <v>0</v>
      </c>
      <c r="K173" s="6">
        <f t="shared" si="19"/>
        <v>1</v>
      </c>
      <c r="L173" s="5">
        <v>1</v>
      </c>
      <c r="M173" s="5">
        <v>0</v>
      </c>
      <c r="N173" s="5">
        <f t="shared" si="17"/>
        <v>1</v>
      </c>
      <c r="O173" s="5">
        <f t="shared" si="20"/>
        <v>0</v>
      </c>
      <c r="P173" s="9">
        <v>1</v>
      </c>
      <c r="Q173" s="9">
        <v>0</v>
      </c>
      <c r="R173" s="9">
        <f t="shared" si="21"/>
        <v>1</v>
      </c>
      <c r="S173" s="9">
        <f t="shared" si="22"/>
        <v>0</v>
      </c>
    </row>
    <row r="174" spans="1:19" x14ac:dyDescent="0.35">
      <c r="A174" s="3" t="s">
        <v>274</v>
      </c>
      <c r="B174" s="3" t="s">
        <v>22</v>
      </c>
      <c r="C174" s="3" t="s">
        <v>27</v>
      </c>
      <c r="D174" s="1">
        <v>1</v>
      </c>
      <c r="E174" s="1">
        <v>0</v>
      </c>
      <c r="F174" s="1">
        <f t="shared" si="23"/>
        <v>1</v>
      </c>
      <c r="G174" s="1">
        <f t="shared" si="18"/>
        <v>0</v>
      </c>
      <c r="H174" s="6">
        <v>1</v>
      </c>
      <c r="I174" s="6">
        <v>0</v>
      </c>
      <c r="J174" s="6">
        <f t="shared" si="16"/>
        <v>1</v>
      </c>
      <c r="K174" s="6">
        <f t="shared" si="19"/>
        <v>0</v>
      </c>
      <c r="L174" s="5">
        <v>1</v>
      </c>
      <c r="M174" s="5">
        <v>0</v>
      </c>
      <c r="N174" s="5">
        <f t="shared" si="17"/>
        <v>1</v>
      </c>
      <c r="O174" s="5">
        <f t="shared" si="20"/>
        <v>0</v>
      </c>
      <c r="P174" s="9">
        <v>1</v>
      </c>
      <c r="Q174" s="9">
        <v>0</v>
      </c>
      <c r="R174" s="9">
        <f t="shared" si="21"/>
        <v>1</v>
      </c>
      <c r="S174" s="9">
        <f t="shared" si="22"/>
        <v>0</v>
      </c>
    </row>
    <row r="175" spans="1:19" x14ac:dyDescent="0.35">
      <c r="A175" s="3" t="s">
        <v>275</v>
      </c>
      <c r="B175" s="3" t="s">
        <v>85</v>
      </c>
      <c r="C175" s="3" t="s">
        <v>119</v>
      </c>
      <c r="D175" s="1">
        <v>0</v>
      </c>
      <c r="E175" s="1">
        <v>1</v>
      </c>
      <c r="F175" s="1">
        <f t="shared" si="23"/>
        <v>0</v>
      </c>
      <c r="G175" s="1">
        <f t="shared" si="18"/>
        <v>1</v>
      </c>
      <c r="H175" s="6">
        <v>0</v>
      </c>
      <c r="I175" s="6">
        <v>2</v>
      </c>
      <c r="J175" s="6">
        <f t="shared" si="16"/>
        <v>0</v>
      </c>
      <c r="K175" s="6">
        <f t="shared" si="19"/>
        <v>1</v>
      </c>
      <c r="L175" s="5">
        <v>1</v>
      </c>
      <c r="M175" s="5">
        <v>4</v>
      </c>
      <c r="N175" s="5">
        <f t="shared" si="17"/>
        <v>0.2</v>
      </c>
      <c r="O175" s="5">
        <f t="shared" si="20"/>
        <v>0.8</v>
      </c>
      <c r="P175" s="9">
        <v>0</v>
      </c>
      <c r="Q175" s="9">
        <v>1</v>
      </c>
      <c r="R175" s="9">
        <f t="shared" si="21"/>
        <v>0</v>
      </c>
      <c r="S175" s="9">
        <f t="shared" si="22"/>
        <v>1</v>
      </c>
    </row>
    <row r="176" spans="1:19" x14ac:dyDescent="0.35">
      <c r="A176" s="3" t="s">
        <v>276</v>
      </c>
      <c r="B176" s="3" t="s">
        <v>4</v>
      </c>
      <c r="C176" s="3" t="s">
        <v>137</v>
      </c>
      <c r="D176" s="1">
        <v>0</v>
      </c>
      <c r="E176" s="1">
        <v>1</v>
      </c>
      <c r="F176" s="1">
        <f t="shared" si="23"/>
        <v>0</v>
      </c>
      <c r="G176" s="1">
        <f t="shared" si="18"/>
        <v>1</v>
      </c>
      <c r="H176" s="6">
        <v>1</v>
      </c>
      <c r="I176" s="6">
        <v>1</v>
      </c>
      <c r="J176" s="6">
        <f t="shared" si="16"/>
        <v>0.5</v>
      </c>
      <c r="K176" s="6">
        <f t="shared" si="19"/>
        <v>0.5</v>
      </c>
      <c r="L176" s="5">
        <v>3</v>
      </c>
      <c r="M176" s="5">
        <v>1</v>
      </c>
      <c r="N176" s="5">
        <f t="shared" si="17"/>
        <v>0.75</v>
      </c>
      <c r="O176" s="5">
        <f t="shared" si="20"/>
        <v>0.25</v>
      </c>
      <c r="P176" s="9">
        <v>2</v>
      </c>
      <c r="Q176" s="9">
        <v>1</v>
      </c>
      <c r="R176" s="9">
        <f t="shared" si="21"/>
        <v>0.66666666666666663</v>
      </c>
      <c r="S176" s="9">
        <f t="shared" si="22"/>
        <v>0.33333333333333331</v>
      </c>
    </row>
    <row r="177" spans="1:19" x14ac:dyDescent="0.35">
      <c r="A177" s="3" t="s">
        <v>277</v>
      </c>
      <c r="B177" s="3" t="s">
        <v>184</v>
      </c>
      <c r="C177" s="3" t="s">
        <v>27</v>
      </c>
      <c r="D177" s="1">
        <v>1</v>
      </c>
      <c r="E177" s="1">
        <v>0</v>
      </c>
      <c r="F177" s="1">
        <f t="shared" si="23"/>
        <v>1</v>
      </c>
      <c r="G177" s="1">
        <f t="shared" si="18"/>
        <v>0</v>
      </c>
      <c r="H177" s="6">
        <v>1</v>
      </c>
      <c r="I177" s="6">
        <v>0</v>
      </c>
      <c r="J177" s="6">
        <f t="shared" si="16"/>
        <v>1</v>
      </c>
      <c r="K177" s="6">
        <f t="shared" si="19"/>
        <v>0</v>
      </c>
      <c r="L177" s="5">
        <v>1</v>
      </c>
      <c r="M177" s="5">
        <v>0</v>
      </c>
      <c r="N177" s="5">
        <f t="shared" si="17"/>
        <v>1</v>
      </c>
      <c r="O177" s="5">
        <f t="shared" si="20"/>
        <v>0</v>
      </c>
      <c r="P177" s="12"/>
    </row>
    <row r="178" spans="1:19" x14ac:dyDescent="0.35">
      <c r="A178" t="s">
        <v>278</v>
      </c>
      <c r="B178" s="3" t="s">
        <v>4</v>
      </c>
      <c r="C178" s="3" t="s">
        <v>50</v>
      </c>
      <c r="D178" s="1">
        <v>0</v>
      </c>
      <c r="E178" s="1">
        <v>1</v>
      </c>
      <c r="F178" s="1">
        <f t="shared" si="23"/>
        <v>0</v>
      </c>
      <c r="G178" s="1">
        <f t="shared" si="18"/>
        <v>1</v>
      </c>
      <c r="H178" s="6">
        <v>1</v>
      </c>
      <c r="I178" s="6">
        <v>2</v>
      </c>
      <c r="J178" s="6">
        <f t="shared" si="16"/>
        <v>0.33333333333333331</v>
      </c>
      <c r="K178" s="6">
        <f t="shared" si="19"/>
        <v>0.66666666666666663</v>
      </c>
      <c r="L178" s="5">
        <v>3</v>
      </c>
      <c r="M178" s="5">
        <v>5</v>
      </c>
      <c r="N178" s="5">
        <f t="shared" si="17"/>
        <v>0.375</v>
      </c>
      <c r="O178" s="5">
        <f t="shared" si="20"/>
        <v>0.625</v>
      </c>
      <c r="P178" s="9">
        <v>2</v>
      </c>
      <c r="Q178" s="9">
        <v>2</v>
      </c>
      <c r="R178" s="9">
        <f t="shared" si="21"/>
        <v>0.5</v>
      </c>
      <c r="S178" s="9">
        <f t="shared" si="22"/>
        <v>0.5</v>
      </c>
    </row>
    <row r="179" spans="1:19" x14ac:dyDescent="0.35">
      <c r="A179" s="3" t="s">
        <v>279</v>
      </c>
      <c r="B179" s="3" t="s">
        <v>4</v>
      </c>
      <c r="C179" s="3" t="s">
        <v>91</v>
      </c>
      <c r="D179" s="1">
        <v>0</v>
      </c>
      <c r="E179" s="1">
        <v>1</v>
      </c>
      <c r="F179" s="1">
        <f t="shared" si="23"/>
        <v>0</v>
      </c>
      <c r="G179" s="1">
        <f t="shared" si="18"/>
        <v>1</v>
      </c>
      <c r="H179" s="6">
        <v>0</v>
      </c>
      <c r="I179" s="6">
        <v>2</v>
      </c>
      <c r="J179" s="6">
        <f t="shared" si="16"/>
        <v>0</v>
      </c>
      <c r="K179" s="6">
        <f t="shared" si="19"/>
        <v>1</v>
      </c>
      <c r="L179" s="5">
        <v>6</v>
      </c>
      <c r="M179" s="5">
        <v>17</v>
      </c>
      <c r="N179" s="5">
        <f t="shared" si="17"/>
        <v>0.2608695652173913</v>
      </c>
      <c r="O179" s="5">
        <f t="shared" si="20"/>
        <v>0.73913043478260865</v>
      </c>
      <c r="P179" s="9">
        <v>0</v>
      </c>
      <c r="Q179" s="9">
        <v>1</v>
      </c>
      <c r="R179" s="9">
        <f t="shared" si="21"/>
        <v>0</v>
      </c>
      <c r="S179" s="9">
        <f t="shared" si="22"/>
        <v>1</v>
      </c>
    </row>
    <row r="180" spans="1:19" x14ac:dyDescent="0.35">
      <c r="A180" s="3" t="s">
        <v>280</v>
      </c>
      <c r="B180" s="3" t="s">
        <v>22</v>
      </c>
      <c r="C180" s="3" t="s">
        <v>23</v>
      </c>
      <c r="D180" s="1">
        <v>0</v>
      </c>
      <c r="E180" s="1">
        <v>1</v>
      </c>
      <c r="F180" s="1">
        <f t="shared" si="23"/>
        <v>0</v>
      </c>
      <c r="G180" s="1">
        <f t="shared" si="18"/>
        <v>1</v>
      </c>
      <c r="H180" s="6">
        <v>0</v>
      </c>
      <c r="I180" s="6">
        <v>3</v>
      </c>
      <c r="J180" s="6">
        <f t="shared" si="16"/>
        <v>0</v>
      </c>
      <c r="K180" s="6">
        <f t="shared" si="19"/>
        <v>1</v>
      </c>
      <c r="L180" s="5">
        <v>0</v>
      </c>
      <c r="M180" s="5">
        <v>3</v>
      </c>
      <c r="N180" s="5">
        <f t="shared" si="17"/>
        <v>0</v>
      </c>
      <c r="O180" s="5">
        <f t="shared" si="20"/>
        <v>1</v>
      </c>
      <c r="P180" s="9">
        <v>0</v>
      </c>
      <c r="Q180" s="9">
        <v>1</v>
      </c>
      <c r="R180" s="9">
        <f t="shared" si="21"/>
        <v>0</v>
      </c>
      <c r="S180" s="9">
        <f t="shared" si="22"/>
        <v>1</v>
      </c>
    </row>
    <row r="181" spans="1:19" x14ac:dyDescent="0.35">
      <c r="A181" s="3" t="s">
        <v>281</v>
      </c>
      <c r="B181" s="3" t="s">
        <v>22</v>
      </c>
      <c r="C181" s="3" t="s">
        <v>282</v>
      </c>
      <c r="D181" s="1">
        <v>1</v>
      </c>
      <c r="E181" s="1">
        <v>0</v>
      </c>
      <c r="F181" s="1">
        <f t="shared" si="23"/>
        <v>1</v>
      </c>
      <c r="G181" s="1">
        <f t="shared" si="18"/>
        <v>0</v>
      </c>
      <c r="H181" s="6">
        <v>1</v>
      </c>
      <c r="I181" s="6">
        <v>1</v>
      </c>
      <c r="J181" s="6">
        <f t="shared" si="16"/>
        <v>0.5</v>
      </c>
      <c r="K181" s="6">
        <f t="shared" si="19"/>
        <v>0.5</v>
      </c>
      <c r="L181" s="5">
        <v>1</v>
      </c>
      <c r="M181" s="5">
        <v>0</v>
      </c>
      <c r="N181" s="5">
        <f t="shared" si="17"/>
        <v>1</v>
      </c>
      <c r="O181" s="5">
        <f t="shared" si="20"/>
        <v>0</v>
      </c>
      <c r="P181" s="9">
        <v>0</v>
      </c>
      <c r="Q181" s="9">
        <v>1</v>
      </c>
      <c r="R181" s="9">
        <f t="shared" si="21"/>
        <v>0</v>
      </c>
      <c r="S181" s="9">
        <f t="shared" si="22"/>
        <v>1</v>
      </c>
    </row>
    <row r="182" spans="1:19" x14ac:dyDescent="0.35">
      <c r="A182" s="3" t="s">
        <v>283</v>
      </c>
      <c r="B182" s="3" t="s">
        <v>85</v>
      </c>
      <c r="C182" s="3" t="s">
        <v>119</v>
      </c>
      <c r="D182" s="1">
        <v>1</v>
      </c>
      <c r="E182" s="1">
        <v>0</v>
      </c>
      <c r="F182" s="1">
        <f t="shared" si="23"/>
        <v>1</v>
      </c>
      <c r="G182" s="1">
        <f t="shared" si="18"/>
        <v>0</v>
      </c>
      <c r="H182" s="6">
        <v>2</v>
      </c>
      <c r="I182" s="6">
        <v>2</v>
      </c>
      <c r="J182" s="6">
        <f t="shared" si="16"/>
        <v>0.5</v>
      </c>
      <c r="K182" s="6">
        <f t="shared" si="19"/>
        <v>0.5</v>
      </c>
      <c r="L182" s="5">
        <v>2</v>
      </c>
      <c r="M182" s="5">
        <v>8</v>
      </c>
      <c r="N182" s="5">
        <f t="shared" si="17"/>
        <v>0.2</v>
      </c>
      <c r="O182" s="5">
        <f t="shared" si="20"/>
        <v>0.8</v>
      </c>
      <c r="P182" s="9">
        <v>1</v>
      </c>
      <c r="Q182" s="9">
        <v>0</v>
      </c>
      <c r="R182" s="9">
        <f t="shared" si="21"/>
        <v>1</v>
      </c>
      <c r="S182" s="9">
        <f t="shared" si="22"/>
        <v>0</v>
      </c>
    </row>
    <row r="183" spans="1:19" x14ac:dyDescent="0.35">
      <c r="A183" s="3" t="s">
        <v>284</v>
      </c>
      <c r="B183" s="3" t="s">
        <v>285</v>
      </c>
      <c r="C183" s="3" t="s">
        <v>50</v>
      </c>
      <c r="D183" s="1">
        <v>1</v>
      </c>
      <c r="E183" s="1">
        <v>0</v>
      </c>
      <c r="F183" s="1">
        <f t="shared" si="23"/>
        <v>1</v>
      </c>
      <c r="G183" s="1">
        <f t="shared" si="18"/>
        <v>0</v>
      </c>
      <c r="H183" s="6">
        <v>1</v>
      </c>
      <c r="I183" s="6">
        <v>1</v>
      </c>
      <c r="J183" s="6">
        <f t="shared" si="16"/>
        <v>0.5</v>
      </c>
      <c r="K183" s="6">
        <f t="shared" si="19"/>
        <v>0.5</v>
      </c>
      <c r="L183" s="5">
        <v>2</v>
      </c>
      <c r="M183" s="5">
        <v>0</v>
      </c>
      <c r="N183" s="5">
        <f t="shared" si="17"/>
        <v>1</v>
      </c>
      <c r="O183" s="5">
        <f t="shared" si="20"/>
        <v>0</v>
      </c>
      <c r="P183" s="9">
        <v>3</v>
      </c>
      <c r="Q183" s="9">
        <v>0</v>
      </c>
      <c r="R183" s="9">
        <f t="shared" si="21"/>
        <v>1</v>
      </c>
      <c r="S183" s="9">
        <f t="shared" si="22"/>
        <v>0</v>
      </c>
    </row>
    <row r="184" spans="1:19" x14ac:dyDescent="0.35">
      <c r="A184" s="3" t="s">
        <v>287</v>
      </c>
      <c r="B184" s="3" t="s">
        <v>286</v>
      </c>
      <c r="C184" s="3" t="s">
        <v>288</v>
      </c>
      <c r="D184" s="1">
        <v>0</v>
      </c>
      <c r="E184" s="1">
        <v>1</v>
      </c>
      <c r="F184" s="1">
        <f t="shared" si="23"/>
        <v>0</v>
      </c>
      <c r="G184" s="1">
        <f t="shared" si="18"/>
        <v>1</v>
      </c>
      <c r="H184" s="6">
        <v>0</v>
      </c>
      <c r="I184" s="6">
        <v>1</v>
      </c>
      <c r="J184" s="6">
        <f t="shared" si="16"/>
        <v>0</v>
      </c>
      <c r="K184" s="6">
        <f t="shared" si="19"/>
        <v>1</v>
      </c>
      <c r="L184" s="5">
        <v>1</v>
      </c>
      <c r="M184" s="5">
        <v>0</v>
      </c>
      <c r="N184" s="5">
        <f t="shared" si="17"/>
        <v>1</v>
      </c>
      <c r="O184" s="5">
        <f t="shared" si="20"/>
        <v>0</v>
      </c>
      <c r="P184" s="9">
        <v>1</v>
      </c>
      <c r="Q184" s="9">
        <v>1</v>
      </c>
      <c r="R184" s="9">
        <f t="shared" si="21"/>
        <v>0.5</v>
      </c>
      <c r="S184" s="9">
        <f t="shared" si="22"/>
        <v>0.5</v>
      </c>
    </row>
    <row r="185" spans="1:19" x14ac:dyDescent="0.35">
      <c r="A185" s="3" t="s">
        <v>289</v>
      </c>
      <c r="B185" s="3" t="s">
        <v>305</v>
      </c>
      <c r="C185" s="3" t="s">
        <v>290</v>
      </c>
      <c r="D185" s="1">
        <v>0</v>
      </c>
      <c r="E185" s="1">
        <v>1</v>
      </c>
      <c r="F185" s="1">
        <f t="shared" si="23"/>
        <v>0</v>
      </c>
      <c r="G185" s="1">
        <f t="shared" si="18"/>
        <v>1</v>
      </c>
      <c r="H185" s="6">
        <v>0</v>
      </c>
      <c r="I185" s="6">
        <v>3</v>
      </c>
      <c r="J185" s="6">
        <f t="shared" si="16"/>
        <v>0</v>
      </c>
      <c r="K185" s="6">
        <f t="shared" si="19"/>
        <v>1</v>
      </c>
      <c r="L185" s="5">
        <v>2</v>
      </c>
      <c r="M185" s="5">
        <v>4</v>
      </c>
      <c r="N185" s="5">
        <f t="shared" si="17"/>
        <v>0.33333333333333331</v>
      </c>
      <c r="O185" s="5">
        <f t="shared" si="20"/>
        <v>0.66666666666666663</v>
      </c>
      <c r="P185" s="9">
        <v>0</v>
      </c>
      <c r="Q185" s="9">
        <v>1</v>
      </c>
      <c r="R185" s="9">
        <f t="shared" si="21"/>
        <v>0</v>
      </c>
      <c r="S185" s="9">
        <f t="shared" si="22"/>
        <v>1</v>
      </c>
    </row>
    <row r="186" spans="1:19" x14ac:dyDescent="0.35">
      <c r="A186" s="3" t="s">
        <v>291</v>
      </c>
      <c r="B186" s="3" t="s">
        <v>304</v>
      </c>
      <c r="C186" s="3" t="s">
        <v>153</v>
      </c>
      <c r="D186" s="1">
        <v>0</v>
      </c>
      <c r="E186" s="1">
        <v>1</v>
      </c>
      <c r="F186" s="1">
        <f t="shared" si="23"/>
        <v>0</v>
      </c>
      <c r="G186" s="1">
        <f t="shared" si="18"/>
        <v>1</v>
      </c>
      <c r="H186" s="6">
        <v>0</v>
      </c>
      <c r="I186" s="6">
        <v>2</v>
      </c>
      <c r="J186" s="6">
        <f t="shared" si="16"/>
        <v>0</v>
      </c>
      <c r="K186" s="6">
        <f t="shared" si="19"/>
        <v>1</v>
      </c>
      <c r="L186" s="5">
        <v>4</v>
      </c>
      <c r="M186" s="5">
        <v>11</v>
      </c>
      <c r="N186" s="5">
        <f t="shared" si="17"/>
        <v>0.26666666666666666</v>
      </c>
      <c r="O186" s="5">
        <f t="shared" si="20"/>
        <v>0.73333333333333328</v>
      </c>
      <c r="P186" s="9">
        <v>0</v>
      </c>
      <c r="Q186" s="9">
        <v>2</v>
      </c>
      <c r="R186" s="9">
        <f t="shared" si="21"/>
        <v>0</v>
      </c>
      <c r="S186" s="9">
        <f t="shared" si="22"/>
        <v>1</v>
      </c>
    </row>
    <row r="187" spans="1:19" x14ac:dyDescent="0.35">
      <c r="A187" s="3" t="s">
        <v>292</v>
      </c>
      <c r="B187" s="3" t="s">
        <v>22</v>
      </c>
      <c r="C187" s="3" t="s">
        <v>293</v>
      </c>
      <c r="D187" s="1">
        <v>1</v>
      </c>
      <c r="E187" s="1">
        <v>0</v>
      </c>
      <c r="F187" s="1">
        <f t="shared" si="23"/>
        <v>1</v>
      </c>
      <c r="G187" s="1">
        <f t="shared" si="18"/>
        <v>0</v>
      </c>
      <c r="H187" s="6">
        <v>1</v>
      </c>
      <c r="I187" s="6">
        <v>0</v>
      </c>
      <c r="J187" s="6">
        <f t="shared" si="16"/>
        <v>1</v>
      </c>
      <c r="K187" s="6">
        <f t="shared" si="19"/>
        <v>0</v>
      </c>
      <c r="L187" s="5">
        <v>1</v>
      </c>
      <c r="M187" s="5">
        <v>0</v>
      </c>
      <c r="N187" s="5">
        <f t="shared" si="17"/>
        <v>1</v>
      </c>
      <c r="O187" s="5">
        <f t="shared" si="20"/>
        <v>0</v>
      </c>
      <c r="P187" s="9">
        <v>1</v>
      </c>
      <c r="Q187" s="9">
        <v>0</v>
      </c>
      <c r="R187" s="9">
        <f t="shared" si="21"/>
        <v>1</v>
      </c>
      <c r="S187" s="9">
        <f t="shared" si="22"/>
        <v>0</v>
      </c>
    </row>
    <row r="188" spans="1:19" x14ac:dyDescent="0.35">
      <c r="A188" s="3" t="s">
        <v>294</v>
      </c>
      <c r="B188" s="3" t="s">
        <v>22</v>
      </c>
      <c r="C188" s="3" t="s">
        <v>295</v>
      </c>
      <c r="D188" s="1">
        <v>0</v>
      </c>
      <c r="E188" s="1">
        <v>1</v>
      </c>
      <c r="F188" s="1">
        <f t="shared" si="23"/>
        <v>0</v>
      </c>
      <c r="G188" s="1">
        <f t="shared" si="18"/>
        <v>1</v>
      </c>
      <c r="H188" s="6">
        <v>0</v>
      </c>
      <c r="I188" s="6">
        <v>1</v>
      </c>
      <c r="J188" s="6">
        <f t="shared" si="16"/>
        <v>0</v>
      </c>
      <c r="K188" s="6">
        <f t="shared" si="19"/>
        <v>1</v>
      </c>
      <c r="L188" s="5">
        <v>1</v>
      </c>
      <c r="M188" s="5">
        <v>0</v>
      </c>
      <c r="N188" s="5">
        <f t="shared" si="17"/>
        <v>1</v>
      </c>
      <c r="O188" s="5">
        <f t="shared" si="20"/>
        <v>0</v>
      </c>
      <c r="P188" s="9">
        <v>0</v>
      </c>
      <c r="Q188" s="9">
        <v>1</v>
      </c>
      <c r="R188" s="9">
        <f t="shared" si="21"/>
        <v>0</v>
      </c>
      <c r="S188" s="9">
        <f t="shared" si="22"/>
        <v>1</v>
      </c>
    </row>
    <row r="189" spans="1:19" x14ac:dyDescent="0.35">
      <c r="A189" s="3" t="s">
        <v>296</v>
      </c>
      <c r="B189" s="3" t="s">
        <v>4</v>
      </c>
      <c r="C189" s="3" t="s">
        <v>111</v>
      </c>
      <c r="D189" s="1">
        <v>0</v>
      </c>
      <c r="E189" s="1">
        <v>1</v>
      </c>
      <c r="F189" s="1">
        <f t="shared" si="23"/>
        <v>0</v>
      </c>
      <c r="G189" s="1">
        <f t="shared" si="18"/>
        <v>1</v>
      </c>
      <c r="H189" s="6">
        <v>0</v>
      </c>
      <c r="I189" s="6">
        <v>17</v>
      </c>
      <c r="J189" s="6">
        <f t="shared" si="16"/>
        <v>0</v>
      </c>
      <c r="K189" s="6">
        <f t="shared" si="19"/>
        <v>1</v>
      </c>
      <c r="L189" s="5">
        <v>5</v>
      </c>
      <c r="M189" s="5">
        <v>15</v>
      </c>
      <c r="N189" s="5">
        <f t="shared" si="17"/>
        <v>0.25</v>
      </c>
      <c r="O189" s="5">
        <f t="shared" si="20"/>
        <v>0.75</v>
      </c>
      <c r="P189" s="9">
        <v>1</v>
      </c>
      <c r="Q189" s="9">
        <v>4</v>
      </c>
      <c r="R189" s="9">
        <f t="shared" si="21"/>
        <v>0.2</v>
      </c>
      <c r="S189" s="9">
        <f t="shared" si="22"/>
        <v>0.8</v>
      </c>
    </row>
    <row r="190" spans="1:19" x14ac:dyDescent="0.35">
      <c r="A190" s="3" t="s">
        <v>297</v>
      </c>
      <c r="B190" s="3" t="s">
        <v>303</v>
      </c>
      <c r="C190" s="3" t="s">
        <v>5</v>
      </c>
      <c r="D190" s="1">
        <v>0</v>
      </c>
      <c r="E190" s="1">
        <v>1</v>
      </c>
      <c r="F190" s="1">
        <f t="shared" si="23"/>
        <v>0</v>
      </c>
      <c r="G190" s="1">
        <f t="shared" si="18"/>
        <v>1</v>
      </c>
      <c r="H190" s="6">
        <v>0</v>
      </c>
      <c r="I190" s="6">
        <v>2</v>
      </c>
      <c r="J190" s="6">
        <f t="shared" si="16"/>
        <v>0</v>
      </c>
      <c r="K190" s="6">
        <f t="shared" si="19"/>
        <v>1</v>
      </c>
      <c r="L190" s="5">
        <v>5</v>
      </c>
      <c r="M190" s="5">
        <v>24</v>
      </c>
      <c r="N190" s="5">
        <f t="shared" si="17"/>
        <v>0.17241379310344829</v>
      </c>
      <c r="O190" s="5">
        <f t="shared" si="20"/>
        <v>0.82758620689655171</v>
      </c>
      <c r="P190" s="9">
        <v>0</v>
      </c>
      <c r="Q190" s="9">
        <v>1</v>
      </c>
      <c r="R190" s="9">
        <f t="shared" si="21"/>
        <v>0</v>
      </c>
      <c r="S190" s="9">
        <f t="shared" si="22"/>
        <v>1</v>
      </c>
    </row>
    <row r="191" spans="1:19" x14ac:dyDescent="0.35">
      <c r="A191" s="3" t="s">
        <v>298</v>
      </c>
      <c r="B191" s="3" t="s">
        <v>299</v>
      </c>
      <c r="C191" s="3" t="s">
        <v>27</v>
      </c>
      <c r="D191" s="1">
        <v>1</v>
      </c>
      <c r="E191" s="1">
        <v>0</v>
      </c>
      <c r="F191" s="1">
        <f t="shared" si="23"/>
        <v>1</v>
      </c>
      <c r="G191" s="1">
        <f t="shared" si="18"/>
        <v>0</v>
      </c>
      <c r="H191" s="6">
        <v>2</v>
      </c>
      <c r="I191" s="6">
        <v>0</v>
      </c>
      <c r="J191" s="6">
        <f t="shared" si="16"/>
        <v>1</v>
      </c>
      <c r="K191" s="6">
        <f t="shared" si="19"/>
        <v>0</v>
      </c>
      <c r="L191" s="5">
        <v>2</v>
      </c>
      <c r="M191" s="5">
        <v>0</v>
      </c>
      <c r="N191" s="5">
        <f t="shared" si="17"/>
        <v>1</v>
      </c>
      <c r="O191" s="5">
        <f t="shared" si="20"/>
        <v>0</v>
      </c>
      <c r="P191" s="9">
        <v>3</v>
      </c>
      <c r="Q191" s="9">
        <v>0</v>
      </c>
      <c r="R191" s="9">
        <f t="shared" si="21"/>
        <v>1</v>
      </c>
      <c r="S191" s="9">
        <f t="shared" si="22"/>
        <v>0</v>
      </c>
    </row>
    <row r="192" spans="1:19" x14ac:dyDescent="0.35">
      <c r="A192" s="3" t="s">
        <v>300</v>
      </c>
      <c r="B192" s="3" t="s">
        <v>22</v>
      </c>
      <c r="C192" s="3" t="s">
        <v>23</v>
      </c>
      <c r="D192" s="1">
        <v>0</v>
      </c>
      <c r="E192" s="1">
        <v>1</v>
      </c>
      <c r="F192" s="1">
        <f t="shared" si="23"/>
        <v>0</v>
      </c>
      <c r="G192" s="1">
        <f t="shared" si="18"/>
        <v>1</v>
      </c>
      <c r="H192" s="6">
        <v>1</v>
      </c>
      <c r="I192" s="6">
        <v>1</v>
      </c>
      <c r="J192" s="6">
        <f t="shared" si="16"/>
        <v>0.5</v>
      </c>
      <c r="K192" s="6">
        <f t="shared" si="19"/>
        <v>0.5</v>
      </c>
      <c r="L192" s="5">
        <v>0</v>
      </c>
      <c r="M192" s="5">
        <v>1</v>
      </c>
      <c r="N192" s="5">
        <f t="shared" si="17"/>
        <v>0</v>
      </c>
      <c r="O192" s="5">
        <f t="shared" si="20"/>
        <v>1</v>
      </c>
      <c r="P192" s="9">
        <v>1</v>
      </c>
      <c r="Q192" s="9">
        <v>0</v>
      </c>
      <c r="R192" s="9">
        <f t="shared" si="21"/>
        <v>1</v>
      </c>
      <c r="S192" s="9">
        <f t="shared" si="22"/>
        <v>0</v>
      </c>
    </row>
    <row r="193" spans="1:19" x14ac:dyDescent="0.35">
      <c r="A193" s="3" t="s">
        <v>301</v>
      </c>
      <c r="B193" s="3" t="s">
        <v>302</v>
      </c>
      <c r="C193" s="3" t="s">
        <v>63</v>
      </c>
      <c r="D193" s="1">
        <v>0</v>
      </c>
      <c r="E193" s="1">
        <v>1</v>
      </c>
      <c r="F193" s="1">
        <f t="shared" si="23"/>
        <v>0</v>
      </c>
      <c r="G193" s="1">
        <f t="shared" si="18"/>
        <v>1</v>
      </c>
      <c r="H193" s="6">
        <v>0</v>
      </c>
      <c r="I193" s="6">
        <v>1</v>
      </c>
      <c r="J193" s="6">
        <f t="shared" si="16"/>
        <v>0</v>
      </c>
      <c r="K193" s="6">
        <f t="shared" si="19"/>
        <v>1</v>
      </c>
      <c r="L193" s="5">
        <v>4</v>
      </c>
      <c r="M193" s="5">
        <v>6</v>
      </c>
      <c r="N193" s="5">
        <f t="shared" si="17"/>
        <v>0.4</v>
      </c>
      <c r="O193" s="5">
        <f t="shared" si="20"/>
        <v>0.6</v>
      </c>
      <c r="P193" s="9">
        <v>0</v>
      </c>
      <c r="Q193" s="9">
        <v>2</v>
      </c>
      <c r="R193" s="9">
        <f t="shared" si="21"/>
        <v>0</v>
      </c>
      <c r="S193" s="9">
        <f t="shared" si="22"/>
        <v>1</v>
      </c>
    </row>
    <row r="194" spans="1:19" x14ac:dyDescent="0.35">
      <c r="A194" s="3" t="s">
        <v>306</v>
      </c>
      <c r="B194" s="3" t="s">
        <v>307</v>
      </c>
      <c r="C194" s="3" t="s">
        <v>40</v>
      </c>
      <c r="D194" s="1">
        <v>0</v>
      </c>
      <c r="E194" s="1">
        <v>1</v>
      </c>
      <c r="F194" s="1">
        <f t="shared" si="23"/>
        <v>0</v>
      </c>
      <c r="G194" s="1">
        <f t="shared" si="18"/>
        <v>1</v>
      </c>
      <c r="H194" s="6">
        <v>1</v>
      </c>
      <c r="I194" s="6">
        <v>1</v>
      </c>
      <c r="J194" s="6">
        <f t="shared" si="16"/>
        <v>0.5</v>
      </c>
      <c r="K194" s="6">
        <f t="shared" si="19"/>
        <v>0.5</v>
      </c>
      <c r="L194" s="5">
        <v>2</v>
      </c>
      <c r="M194" s="5">
        <v>10</v>
      </c>
      <c r="N194" s="5">
        <v>0</v>
      </c>
      <c r="O194" s="5">
        <f t="shared" si="20"/>
        <v>0.83333333333333337</v>
      </c>
      <c r="P194" s="9">
        <v>0</v>
      </c>
      <c r="Q194" s="9">
        <v>1</v>
      </c>
      <c r="R194" s="9">
        <f t="shared" si="21"/>
        <v>0</v>
      </c>
      <c r="S194" s="9">
        <f t="shared" si="22"/>
        <v>1</v>
      </c>
    </row>
    <row r="195" spans="1:19" x14ac:dyDescent="0.35">
      <c r="A195" s="3" t="s">
        <v>318</v>
      </c>
      <c r="B195" s="3" t="s">
        <v>4</v>
      </c>
      <c r="C195" s="3" t="s">
        <v>32</v>
      </c>
      <c r="D195" s="1">
        <v>0</v>
      </c>
      <c r="E195" s="1">
        <v>1</v>
      </c>
      <c r="F195" s="1">
        <f t="shared" si="23"/>
        <v>0</v>
      </c>
      <c r="G195" s="1">
        <f t="shared" si="18"/>
        <v>1</v>
      </c>
      <c r="H195" s="6">
        <v>0</v>
      </c>
      <c r="I195" s="6">
        <v>3</v>
      </c>
      <c r="J195" s="6">
        <f t="shared" ref="J195:J258" si="24">H195/(H195+I195)</f>
        <v>0</v>
      </c>
      <c r="K195" s="6">
        <f t="shared" si="19"/>
        <v>1</v>
      </c>
      <c r="L195" s="5">
        <v>1</v>
      </c>
      <c r="M195" s="5">
        <v>8</v>
      </c>
      <c r="N195" s="5">
        <f t="shared" ref="N195:N258" si="25">L195/(L195+M195)</f>
        <v>0.1111111111111111</v>
      </c>
      <c r="O195" s="5">
        <f t="shared" si="20"/>
        <v>0.88888888888888884</v>
      </c>
      <c r="P195" s="9">
        <v>0</v>
      </c>
      <c r="Q195" s="9">
        <v>2</v>
      </c>
      <c r="R195" s="9">
        <f t="shared" si="21"/>
        <v>0</v>
      </c>
      <c r="S195" s="9">
        <f t="shared" si="22"/>
        <v>1</v>
      </c>
    </row>
    <row r="196" spans="1:19" x14ac:dyDescent="0.35">
      <c r="A196" s="3" t="s">
        <v>319</v>
      </c>
      <c r="B196" s="3" t="s">
        <v>302</v>
      </c>
      <c r="C196" s="3" t="s">
        <v>5</v>
      </c>
      <c r="D196" s="1">
        <v>0</v>
      </c>
      <c r="E196" s="1">
        <v>1</v>
      </c>
      <c r="F196" s="1">
        <f t="shared" si="23"/>
        <v>0</v>
      </c>
      <c r="G196" s="1">
        <f t="shared" si="18"/>
        <v>1</v>
      </c>
      <c r="H196" s="6">
        <v>0</v>
      </c>
      <c r="I196" s="6">
        <v>1</v>
      </c>
      <c r="J196" s="6">
        <f t="shared" si="24"/>
        <v>0</v>
      </c>
      <c r="K196" s="6">
        <f t="shared" si="19"/>
        <v>1</v>
      </c>
      <c r="L196" s="5">
        <v>4</v>
      </c>
      <c r="M196" s="5">
        <v>10</v>
      </c>
      <c r="N196" s="5">
        <f t="shared" si="25"/>
        <v>0.2857142857142857</v>
      </c>
      <c r="O196" s="5">
        <f t="shared" si="20"/>
        <v>0.7142857142857143</v>
      </c>
      <c r="P196" s="9">
        <v>1</v>
      </c>
      <c r="Q196" s="9">
        <v>1</v>
      </c>
      <c r="R196" s="9">
        <f t="shared" si="21"/>
        <v>0.5</v>
      </c>
      <c r="S196" s="9">
        <f t="shared" si="22"/>
        <v>0.5</v>
      </c>
    </row>
    <row r="197" spans="1:19" x14ac:dyDescent="0.35">
      <c r="A197" s="3" t="s">
        <v>320</v>
      </c>
      <c r="B197" s="3" t="s">
        <v>22</v>
      </c>
      <c r="C197" s="3" t="s">
        <v>239</v>
      </c>
      <c r="D197" s="1">
        <v>1</v>
      </c>
      <c r="E197" s="1">
        <v>0</v>
      </c>
      <c r="F197" s="1">
        <f t="shared" si="23"/>
        <v>1</v>
      </c>
      <c r="G197" s="1">
        <f t="shared" ref="G197:G260" si="26">E197/(F197+E197)</f>
        <v>0</v>
      </c>
      <c r="H197" s="6">
        <v>1</v>
      </c>
      <c r="I197" s="6">
        <v>1</v>
      </c>
      <c r="J197" s="6">
        <f t="shared" si="24"/>
        <v>0.5</v>
      </c>
      <c r="K197" s="6">
        <f t="shared" ref="K197:K260" si="27">I197/(H197+I197)</f>
        <v>0.5</v>
      </c>
      <c r="L197" s="5">
        <v>1</v>
      </c>
      <c r="M197" s="5">
        <v>0</v>
      </c>
      <c r="N197" s="5">
        <f t="shared" si="25"/>
        <v>1</v>
      </c>
      <c r="O197" s="5">
        <f t="shared" ref="O197:O260" si="28">M197/(L197+M197)</f>
        <v>0</v>
      </c>
      <c r="P197" s="9">
        <v>1</v>
      </c>
      <c r="Q197" s="9">
        <v>0</v>
      </c>
      <c r="R197" s="9">
        <f t="shared" ref="R197:R260" si="29">P197/(P197+Q197)</f>
        <v>1</v>
      </c>
      <c r="S197" s="9">
        <f t="shared" ref="S197:S260" si="30">Q197/(P197+Q197)</f>
        <v>0</v>
      </c>
    </row>
    <row r="198" spans="1:19" x14ac:dyDescent="0.35">
      <c r="A198" s="3" t="s">
        <v>321</v>
      </c>
      <c r="B198" s="3" t="s">
        <v>322</v>
      </c>
      <c r="C198" s="3" t="s">
        <v>323</v>
      </c>
      <c r="D198" s="1">
        <v>0</v>
      </c>
      <c r="E198" s="1">
        <v>1</v>
      </c>
      <c r="F198" s="1">
        <f t="shared" ref="F198:F261" si="31">D198/(D198+E198)</f>
        <v>0</v>
      </c>
      <c r="G198" s="1">
        <f t="shared" si="26"/>
        <v>1</v>
      </c>
      <c r="H198" s="6">
        <v>0</v>
      </c>
      <c r="I198" s="6">
        <v>1</v>
      </c>
      <c r="J198" s="6">
        <f t="shared" si="24"/>
        <v>0</v>
      </c>
      <c r="K198" s="6">
        <f t="shared" si="27"/>
        <v>1</v>
      </c>
      <c r="L198" s="5">
        <v>3</v>
      </c>
      <c r="M198" s="5">
        <v>4</v>
      </c>
      <c r="N198" s="5">
        <f t="shared" si="25"/>
        <v>0.42857142857142855</v>
      </c>
      <c r="O198" s="5">
        <f t="shared" si="28"/>
        <v>0.5714285714285714</v>
      </c>
      <c r="P198" s="9">
        <v>0</v>
      </c>
      <c r="Q198" s="9">
        <v>1</v>
      </c>
      <c r="R198" s="9">
        <f t="shared" si="29"/>
        <v>0</v>
      </c>
      <c r="S198" s="9">
        <f t="shared" si="30"/>
        <v>1</v>
      </c>
    </row>
    <row r="199" spans="1:19" x14ac:dyDescent="0.35">
      <c r="A199" s="3" t="s">
        <v>324</v>
      </c>
      <c r="B199" s="3" t="s">
        <v>325</v>
      </c>
      <c r="C199" s="3" t="s">
        <v>23</v>
      </c>
      <c r="D199" s="1">
        <v>0</v>
      </c>
      <c r="E199" s="1">
        <v>1</v>
      </c>
      <c r="F199" s="1">
        <f t="shared" si="31"/>
        <v>0</v>
      </c>
      <c r="G199" s="1">
        <f t="shared" si="26"/>
        <v>1</v>
      </c>
      <c r="H199" s="6">
        <v>0</v>
      </c>
      <c r="I199" s="6">
        <v>1</v>
      </c>
      <c r="J199" s="6">
        <f t="shared" si="24"/>
        <v>0</v>
      </c>
      <c r="K199" s="6">
        <f t="shared" si="27"/>
        <v>1</v>
      </c>
      <c r="L199" s="5">
        <v>2</v>
      </c>
      <c r="M199" s="5">
        <v>3</v>
      </c>
      <c r="N199" s="5">
        <f t="shared" si="25"/>
        <v>0.4</v>
      </c>
      <c r="O199" s="5">
        <f t="shared" si="28"/>
        <v>0.6</v>
      </c>
      <c r="P199" s="9">
        <v>0</v>
      </c>
      <c r="Q199" s="9">
        <v>1</v>
      </c>
      <c r="R199" s="9">
        <f t="shared" si="29"/>
        <v>0</v>
      </c>
      <c r="S199" s="9">
        <f t="shared" si="30"/>
        <v>1</v>
      </c>
    </row>
    <row r="200" spans="1:19" x14ac:dyDescent="0.35">
      <c r="A200" s="3" t="s">
        <v>326</v>
      </c>
      <c r="B200" s="3" t="s">
        <v>22</v>
      </c>
      <c r="C200" s="3" t="s">
        <v>282</v>
      </c>
      <c r="D200" s="1">
        <v>0</v>
      </c>
      <c r="E200" s="1">
        <v>1</v>
      </c>
      <c r="F200" s="1">
        <f t="shared" si="31"/>
        <v>0</v>
      </c>
      <c r="G200" s="1">
        <f t="shared" si="26"/>
        <v>1</v>
      </c>
      <c r="H200" s="6">
        <v>0</v>
      </c>
      <c r="I200" s="6">
        <v>1</v>
      </c>
      <c r="J200" s="6">
        <f t="shared" si="24"/>
        <v>0</v>
      </c>
      <c r="K200" s="6">
        <f t="shared" si="27"/>
        <v>1</v>
      </c>
      <c r="L200" s="5">
        <v>0</v>
      </c>
      <c r="M200" s="5">
        <v>2</v>
      </c>
      <c r="N200" s="5">
        <f t="shared" si="25"/>
        <v>0</v>
      </c>
      <c r="O200" s="5">
        <f t="shared" si="28"/>
        <v>1</v>
      </c>
      <c r="P200" s="9">
        <v>1</v>
      </c>
      <c r="Q200" s="9">
        <v>0</v>
      </c>
      <c r="R200" s="9">
        <f t="shared" si="29"/>
        <v>1</v>
      </c>
      <c r="S200" s="9">
        <f t="shared" si="30"/>
        <v>0</v>
      </c>
    </row>
    <row r="201" spans="1:19" x14ac:dyDescent="0.35">
      <c r="A201" s="3" t="s">
        <v>327</v>
      </c>
      <c r="B201" s="3" t="s">
        <v>328</v>
      </c>
      <c r="C201" s="3" t="s">
        <v>40</v>
      </c>
      <c r="D201" s="1">
        <v>0</v>
      </c>
      <c r="E201" s="1">
        <v>1</v>
      </c>
      <c r="F201" s="1">
        <f t="shared" si="31"/>
        <v>0</v>
      </c>
      <c r="G201" s="1">
        <f t="shared" si="26"/>
        <v>1</v>
      </c>
      <c r="H201" s="6">
        <v>1</v>
      </c>
      <c r="I201" s="6">
        <v>2</v>
      </c>
      <c r="J201" s="6">
        <f t="shared" si="24"/>
        <v>0.33333333333333331</v>
      </c>
      <c r="K201" s="6">
        <f t="shared" si="27"/>
        <v>0.66666666666666663</v>
      </c>
      <c r="L201" s="5">
        <v>7</v>
      </c>
      <c r="M201" s="5">
        <v>16</v>
      </c>
      <c r="N201" s="5">
        <f t="shared" si="25"/>
        <v>0.30434782608695654</v>
      </c>
      <c r="O201" s="5">
        <f t="shared" si="28"/>
        <v>0.69565217391304346</v>
      </c>
    </row>
    <row r="202" spans="1:19" x14ac:dyDescent="0.35">
      <c r="A202" s="3" t="s">
        <v>329</v>
      </c>
      <c r="B202" s="3" t="s">
        <v>85</v>
      </c>
      <c r="C202" s="3" t="s">
        <v>27</v>
      </c>
      <c r="D202" s="1">
        <v>0</v>
      </c>
      <c r="E202" s="1">
        <v>1</v>
      </c>
      <c r="F202" s="1">
        <f t="shared" si="31"/>
        <v>0</v>
      </c>
      <c r="G202" s="1">
        <f t="shared" si="26"/>
        <v>1</v>
      </c>
      <c r="H202" s="6">
        <v>0</v>
      </c>
      <c r="I202" s="6">
        <v>2</v>
      </c>
      <c r="J202" s="6">
        <f t="shared" si="24"/>
        <v>0</v>
      </c>
      <c r="K202" s="6">
        <f t="shared" si="27"/>
        <v>1</v>
      </c>
      <c r="L202" s="5">
        <v>1</v>
      </c>
      <c r="M202" s="5">
        <v>1</v>
      </c>
      <c r="N202" s="5">
        <f t="shared" si="25"/>
        <v>0.5</v>
      </c>
      <c r="O202" s="5">
        <f t="shared" si="28"/>
        <v>0.5</v>
      </c>
      <c r="P202" s="9">
        <v>0</v>
      </c>
      <c r="Q202" s="9">
        <v>2</v>
      </c>
      <c r="R202" s="9">
        <f t="shared" si="29"/>
        <v>0</v>
      </c>
      <c r="S202" s="9">
        <f t="shared" si="30"/>
        <v>1</v>
      </c>
    </row>
    <row r="203" spans="1:19" x14ac:dyDescent="0.35">
      <c r="A203" s="3" t="s">
        <v>330</v>
      </c>
      <c r="B203" s="3" t="s">
        <v>331</v>
      </c>
      <c r="C203" s="3" t="s">
        <v>119</v>
      </c>
      <c r="D203" s="1">
        <v>1</v>
      </c>
      <c r="E203" s="1">
        <v>0</v>
      </c>
      <c r="F203" s="1">
        <f t="shared" si="31"/>
        <v>1</v>
      </c>
      <c r="G203" s="1">
        <f t="shared" si="26"/>
        <v>0</v>
      </c>
      <c r="H203" s="6">
        <v>3</v>
      </c>
      <c r="I203" s="6">
        <v>1</v>
      </c>
      <c r="J203" s="6">
        <f t="shared" si="24"/>
        <v>0.75</v>
      </c>
      <c r="K203" s="6">
        <f t="shared" si="27"/>
        <v>0.25</v>
      </c>
      <c r="L203" s="5">
        <v>2</v>
      </c>
      <c r="M203" s="5">
        <v>7</v>
      </c>
      <c r="N203" s="5">
        <f t="shared" si="25"/>
        <v>0.22222222222222221</v>
      </c>
      <c r="O203" s="5">
        <f t="shared" si="28"/>
        <v>0.77777777777777779</v>
      </c>
      <c r="P203" s="9">
        <v>0</v>
      </c>
      <c r="Q203" s="9">
        <v>1</v>
      </c>
      <c r="R203" s="9">
        <f t="shared" si="29"/>
        <v>0</v>
      </c>
      <c r="S203" s="9">
        <f t="shared" si="30"/>
        <v>1</v>
      </c>
    </row>
    <row r="204" spans="1:19" x14ac:dyDescent="0.35">
      <c r="A204" s="3" t="s">
        <v>332</v>
      </c>
      <c r="B204" s="3" t="s">
        <v>333</v>
      </c>
      <c r="C204" s="3" t="s">
        <v>5</v>
      </c>
      <c r="D204" s="1">
        <v>0</v>
      </c>
      <c r="E204" s="1">
        <v>1</v>
      </c>
      <c r="F204" s="1">
        <f t="shared" si="31"/>
        <v>0</v>
      </c>
      <c r="G204" s="1">
        <f t="shared" si="26"/>
        <v>1</v>
      </c>
      <c r="H204" s="6">
        <v>0</v>
      </c>
      <c r="I204" s="6">
        <v>1</v>
      </c>
      <c r="J204" s="6">
        <f t="shared" si="24"/>
        <v>0</v>
      </c>
      <c r="K204" s="6">
        <f t="shared" si="27"/>
        <v>1</v>
      </c>
      <c r="L204" s="5">
        <v>1</v>
      </c>
      <c r="M204" s="5">
        <v>3</v>
      </c>
      <c r="N204" s="5">
        <f t="shared" si="25"/>
        <v>0.25</v>
      </c>
      <c r="O204" s="5">
        <f t="shared" si="28"/>
        <v>0.75</v>
      </c>
      <c r="P204" s="9">
        <v>3</v>
      </c>
      <c r="Q204" s="9">
        <v>2</v>
      </c>
      <c r="R204" s="9">
        <f t="shared" si="29"/>
        <v>0.6</v>
      </c>
      <c r="S204" s="9">
        <f t="shared" si="30"/>
        <v>0.4</v>
      </c>
    </row>
    <row r="205" spans="1:19" x14ac:dyDescent="0.35">
      <c r="A205" s="3" t="s">
        <v>334</v>
      </c>
      <c r="B205" s="3" t="s">
        <v>22</v>
      </c>
      <c r="C205" s="3" t="s">
        <v>5</v>
      </c>
      <c r="D205" s="1">
        <v>0</v>
      </c>
      <c r="E205" s="1">
        <v>2</v>
      </c>
      <c r="F205" s="1">
        <f t="shared" si="31"/>
        <v>0</v>
      </c>
      <c r="G205" s="1">
        <f t="shared" si="26"/>
        <v>1</v>
      </c>
      <c r="H205" s="6">
        <v>0</v>
      </c>
      <c r="I205" s="6">
        <v>1</v>
      </c>
      <c r="J205" s="6">
        <f t="shared" si="24"/>
        <v>0</v>
      </c>
      <c r="K205" s="6">
        <f t="shared" si="27"/>
        <v>1</v>
      </c>
      <c r="L205" s="5">
        <v>1</v>
      </c>
      <c r="M205" s="5">
        <v>0</v>
      </c>
      <c r="N205" s="5">
        <f t="shared" si="25"/>
        <v>1</v>
      </c>
      <c r="O205" s="5">
        <f t="shared" si="28"/>
        <v>0</v>
      </c>
      <c r="P205" s="9">
        <v>4</v>
      </c>
      <c r="Q205" s="9">
        <v>5</v>
      </c>
      <c r="R205" s="9">
        <f t="shared" si="29"/>
        <v>0.44444444444444442</v>
      </c>
      <c r="S205" s="9">
        <f t="shared" si="30"/>
        <v>0.55555555555555558</v>
      </c>
    </row>
    <row r="206" spans="1:19" x14ac:dyDescent="0.35">
      <c r="A206" s="3" t="s">
        <v>335</v>
      </c>
      <c r="B206" s="3" t="s">
        <v>336</v>
      </c>
      <c r="C206" s="3" t="s">
        <v>5</v>
      </c>
      <c r="D206" s="1">
        <v>0</v>
      </c>
      <c r="E206" s="1">
        <v>1</v>
      </c>
      <c r="F206" s="1">
        <f t="shared" si="31"/>
        <v>0</v>
      </c>
      <c r="G206" s="1">
        <f t="shared" si="26"/>
        <v>1</v>
      </c>
      <c r="H206" s="6">
        <v>0</v>
      </c>
      <c r="I206" s="6">
        <v>3</v>
      </c>
      <c r="J206" s="6">
        <f t="shared" si="24"/>
        <v>0</v>
      </c>
      <c r="K206" s="6">
        <f t="shared" si="27"/>
        <v>1</v>
      </c>
      <c r="L206" s="5">
        <v>4</v>
      </c>
      <c r="M206" s="5">
        <v>10</v>
      </c>
      <c r="N206" s="5">
        <f t="shared" si="25"/>
        <v>0.2857142857142857</v>
      </c>
      <c r="O206" s="5">
        <f t="shared" si="28"/>
        <v>0.7142857142857143</v>
      </c>
      <c r="P206" s="9">
        <v>0</v>
      </c>
      <c r="Q206" s="9">
        <v>4</v>
      </c>
      <c r="R206" s="9">
        <f t="shared" si="29"/>
        <v>0</v>
      </c>
      <c r="S206" s="9">
        <f t="shared" si="30"/>
        <v>1</v>
      </c>
    </row>
    <row r="207" spans="1:19" x14ac:dyDescent="0.35">
      <c r="A207" s="3" t="s">
        <v>337</v>
      </c>
      <c r="B207" s="3" t="s">
        <v>22</v>
      </c>
      <c r="C207" s="3" t="s">
        <v>47</v>
      </c>
      <c r="D207" s="1">
        <v>0</v>
      </c>
      <c r="E207" s="1">
        <v>1</v>
      </c>
      <c r="F207" s="1">
        <f t="shared" si="31"/>
        <v>0</v>
      </c>
      <c r="G207" s="1">
        <f t="shared" si="26"/>
        <v>1</v>
      </c>
      <c r="H207" s="6">
        <v>0</v>
      </c>
      <c r="I207" s="6">
        <v>1</v>
      </c>
      <c r="J207" s="6">
        <f t="shared" si="24"/>
        <v>0</v>
      </c>
      <c r="K207" s="6">
        <f t="shared" si="27"/>
        <v>1</v>
      </c>
      <c r="L207" s="5">
        <v>1</v>
      </c>
      <c r="M207" s="5">
        <v>0</v>
      </c>
      <c r="N207" s="5">
        <f t="shared" si="25"/>
        <v>1</v>
      </c>
      <c r="O207" s="5">
        <f t="shared" si="28"/>
        <v>0</v>
      </c>
      <c r="P207" s="9">
        <v>0</v>
      </c>
      <c r="Q207" s="9">
        <v>2</v>
      </c>
      <c r="R207" s="9">
        <f t="shared" si="29"/>
        <v>0</v>
      </c>
      <c r="S207" s="9">
        <f t="shared" si="30"/>
        <v>1</v>
      </c>
    </row>
    <row r="208" spans="1:19" x14ac:dyDescent="0.35">
      <c r="A208" s="3" t="s">
        <v>338</v>
      </c>
      <c r="B208" s="3" t="s">
        <v>339</v>
      </c>
      <c r="C208" s="3" t="s">
        <v>27</v>
      </c>
      <c r="D208" s="1">
        <v>1</v>
      </c>
      <c r="E208" s="1">
        <v>1</v>
      </c>
      <c r="F208" s="1">
        <f t="shared" si="31"/>
        <v>0.5</v>
      </c>
      <c r="G208" s="1">
        <f t="shared" si="26"/>
        <v>0.66666666666666663</v>
      </c>
      <c r="H208" s="6">
        <v>1</v>
      </c>
      <c r="I208" s="6">
        <v>0</v>
      </c>
      <c r="J208" s="6">
        <f t="shared" si="24"/>
        <v>1</v>
      </c>
      <c r="K208" s="6">
        <f t="shared" si="27"/>
        <v>0</v>
      </c>
      <c r="L208" s="5">
        <v>0</v>
      </c>
      <c r="M208" s="5">
        <v>1</v>
      </c>
      <c r="N208" s="5">
        <f t="shared" si="25"/>
        <v>0</v>
      </c>
      <c r="O208" s="5">
        <f t="shared" si="28"/>
        <v>1</v>
      </c>
      <c r="P208" s="9">
        <v>1</v>
      </c>
      <c r="Q208" s="9">
        <v>0</v>
      </c>
      <c r="R208" s="9">
        <f t="shared" si="29"/>
        <v>1</v>
      </c>
      <c r="S208" s="9">
        <f t="shared" si="30"/>
        <v>0</v>
      </c>
    </row>
    <row r="209" spans="1:19" x14ac:dyDescent="0.35">
      <c r="A209" s="3" t="s">
        <v>340</v>
      </c>
      <c r="B209" s="3" t="s">
        <v>4</v>
      </c>
      <c r="C209" s="3" t="s">
        <v>91</v>
      </c>
      <c r="D209" s="1">
        <v>1</v>
      </c>
      <c r="E209" s="1">
        <v>0</v>
      </c>
      <c r="F209" s="1">
        <f t="shared" si="31"/>
        <v>1</v>
      </c>
      <c r="G209" s="1">
        <f t="shared" si="26"/>
        <v>0</v>
      </c>
      <c r="H209" s="6">
        <v>1</v>
      </c>
      <c r="I209" s="6">
        <v>0</v>
      </c>
      <c r="J209" s="6">
        <f t="shared" si="24"/>
        <v>1</v>
      </c>
      <c r="K209" s="6">
        <f t="shared" si="27"/>
        <v>0</v>
      </c>
      <c r="L209" s="5">
        <v>5</v>
      </c>
      <c r="M209" s="5">
        <v>3</v>
      </c>
      <c r="N209" s="5">
        <f t="shared" si="25"/>
        <v>0.625</v>
      </c>
      <c r="O209" s="5">
        <f t="shared" si="28"/>
        <v>0.375</v>
      </c>
      <c r="P209" s="9">
        <v>2</v>
      </c>
      <c r="Q209" s="9">
        <v>1</v>
      </c>
      <c r="R209" s="9">
        <f t="shared" si="29"/>
        <v>0.66666666666666663</v>
      </c>
      <c r="S209" s="9">
        <f t="shared" si="30"/>
        <v>0.33333333333333331</v>
      </c>
    </row>
    <row r="210" spans="1:19" x14ac:dyDescent="0.35">
      <c r="A210" s="3" t="s">
        <v>341</v>
      </c>
      <c r="B210" s="3" t="s">
        <v>313</v>
      </c>
      <c r="C210" s="3" t="s">
        <v>56</v>
      </c>
      <c r="D210" s="1">
        <v>0</v>
      </c>
      <c r="E210" s="1">
        <v>1</v>
      </c>
      <c r="F210" s="1">
        <f t="shared" si="31"/>
        <v>0</v>
      </c>
      <c r="G210" s="1">
        <f t="shared" si="26"/>
        <v>1</v>
      </c>
      <c r="H210" s="6">
        <v>0</v>
      </c>
      <c r="I210" s="6">
        <v>4</v>
      </c>
      <c r="J210" s="6">
        <f t="shared" si="24"/>
        <v>0</v>
      </c>
      <c r="K210" s="6">
        <f t="shared" si="27"/>
        <v>1</v>
      </c>
      <c r="L210" s="5">
        <v>1</v>
      </c>
      <c r="M210" s="5">
        <v>10</v>
      </c>
      <c r="N210" s="5">
        <f t="shared" si="25"/>
        <v>9.0909090909090912E-2</v>
      </c>
      <c r="O210" s="5">
        <f t="shared" si="28"/>
        <v>0.90909090909090906</v>
      </c>
      <c r="P210" s="9">
        <v>0</v>
      </c>
      <c r="Q210" s="9">
        <v>1</v>
      </c>
      <c r="R210" s="9">
        <f t="shared" si="29"/>
        <v>0</v>
      </c>
      <c r="S210" s="9">
        <f t="shared" si="30"/>
        <v>1</v>
      </c>
    </row>
    <row r="211" spans="1:19" x14ac:dyDescent="0.35">
      <c r="A211" s="3" t="s">
        <v>342</v>
      </c>
      <c r="B211" s="3" t="s">
        <v>4</v>
      </c>
      <c r="C211" s="3" t="s">
        <v>63</v>
      </c>
      <c r="D211" s="1">
        <v>0</v>
      </c>
      <c r="E211" s="1">
        <v>1</v>
      </c>
      <c r="F211" s="1">
        <f t="shared" si="31"/>
        <v>0</v>
      </c>
      <c r="G211" s="1">
        <f t="shared" si="26"/>
        <v>1</v>
      </c>
      <c r="H211" s="6">
        <v>0</v>
      </c>
      <c r="I211" s="6">
        <v>3</v>
      </c>
      <c r="J211" s="6">
        <f t="shared" si="24"/>
        <v>0</v>
      </c>
      <c r="K211" s="6">
        <f t="shared" si="27"/>
        <v>1</v>
      </c>
      <c r="L211" s="5">
        <v>6</v>
      </c>
      <c r="M211" s="5">
        <v>11</v>
      </c>
      <c r="N211" s="5">
        <f t="shared" si="25"/>
        <v>0.35294117647058826</v>
      </c>
      <c r="O211" s="5">
        <f t="shared" si="28"/>
        <v>0.6470588235294118</v>
      </c>
      <c r="P211" s="9">
        <v>0</v>
      </c>
      <c r="Q211" s="9">
        <v>1</v>
      </c>
      <c r="R211" s="9">
        <f t="shared" si="29"/>
        <v>0</v>
      </c>
      <c r="S211" s="9">
        <f t="shared" si="30"/>
        <v>1</v>
      </c>
    </row>
    <row r="212" spans="1:19" x14ac:dyDescent="0.35">
      <c r="A212" s="3" t="s">
        <v>343</v>
      </c>
      <c r="B212" s="3" t="s">
        <v>302</v>
      </c>
      <c r="C212" s="3" t="s">
        <v>214</v>
      </c>
      <c r="D212" s="1">
        <v>0</v>
      </c>
      <c r="E212" s="1">
        <v>1</v>
      </c>
      <c r="F212" s="1">
        <f t="shared" si="31"/>
        <v>0</v>
      </c>
      <c r="G212" s="1">
        <f t="shared" si="26"/>
        <v>1</v>
      </c>
      <c r="H212" s="6">
        <v>0</v>
      </c>
      <c r="I212" s="6">
        <v>1</v>
      </c>
      <c r="J212" s="6">
        <f t="shared" si="24"/>
        <v>0</v>
      </c>
      <c r="K212" s="6">
        <f t="shared" si="27"/>
        <v>1</v>
      </c>
      <c r="L212" s="5">
        <v>4</v>
      </c>
      <c r="M212" s="5">
        <v>20</v>
      </c>
      <c r="N212" s="5">
        <f t="shared" si="25"/>
        <v>0.16666666666666666</v>
      </c>
      <c r="O212" s="5">
        <f t="shared" si="28"/>
        <v>0.83333333333333337</v>
      </c>
      <c r="P212" s="9">
        <v>0</v>
      </c>
      <c r="Q212" s="9">
        <v>1</v>
      </c>
      <c r="R212" s="9">
        <f t="shared" si="29"/>
        <v>0</v>
      </c>
      <c r="S212" s="9">
        <f t="shared" si="30"/>
        <v>1</v>
      </c>
    </row>
    <row r="213" spans="1:19" x14ac:dyDescent="0.35">
      <c r="A213" s="3" t="s">
        <v>344</v>
      </c>
      <c r="B213" s="3" t="s">
        <v>333</v>
      </c>
      <c r="C213" s="3" t="s">
        <v>5</v>
      </c>
      <c r="D213" s="1">
        <v>0</v>
      </c>
      <c r="E213" s="1">
        <v>1</v>
      </c>
      <c r="F213" s="1">
        <f t="shared" si="31"/>
        <v>0</v>
      </c>
      <c r="G213" s="1">
        <f t="shared" si="26"/>
        <v>1</v>
      </c>
      <c r="H213" s="6">
        <v>0</v>
      </c>
      <c r="I213" s="6">
        <v>4</v>
      </c>
      <c r="J213" s="6">
        <f t="shared" si="24"/>
        <v>0</v>
      </c>
      <c r="K213" s="6">
        <f t="shared" si="27"/>
        <v>1</v>
      </c>
      <c r="L213" s="5">
        <v>2</v>
      </c>
      <c r="M213" s="5">
        <v>0</v>
      </c>
      <c r="N213" s="5">
        <f t="shared" si="25"/>
        <v>1</v>
      </c>
      <c r="O213" s="5">
        <f t="shared" si="28"/>
        <v>0</v>
      </c>
      <c r="P213" s="9">
        <v>3</v>
      </c>
      <c r="Q213" s="9">
        <v>7</v>
      </c>
      <c r="R213" s="9">
        <f t="shared" si="29"/>
        <v>0.3</v>
      </c>
      <c r="S213" s="9">
        <f t="shared" si="30"/>
        <v>0.7</v>
      </c>
    </row>
    <row r="214" spans="1:19" x14ac:dyDescent="0.35">
      <c r="A214" s="3" t="s">
        <v>345</v>
      </c>
      <c r="B214" s="3" t="s">
        <v>4</v>
      </c>
      <c r="C214" s="3" t="s">
        <v>82</v>
      </c>
      <c r="D214" s="1">
        <v>0</v>
      </c>
      <c r="E214" s="1">
        <v>1</v>
      </c>
      <c r="F214" s="1">
        <f t="shared" si="31"/>
        <v>0</v>
      </c>
      <c r="G214" s="1">
        <f t="shared" si="26"/>
        <v>1</v>
      </c>
      <c r="H214" s="6">
        <v>0</v>
      </c>
      <c r="I214" s="6">
        <v>1</v>
      </c>
      <c r="J214" s="6">
        <f t="shared" si="24"/>
        <v>0</v>
      </c>
      <c r="K214" s="6">
        <f t="shared" si="27"/>
        <v>1</v>
      </c>
      <c r="L214" s="5">
        <v>1</v>
      </c>
      <c r="M214" s="5">
        <v>1</v>
      </c>
      <c r="N214" s="5">
        <f t="shared" si="25"/>
        <v>0.5</v>
      </c>
      <c r="O214" s="5">
        <f t="shared" si="28"/>
        <v>0.5</v>
      </c>
      <c r="P214" s="9">
        <v>1</v>
      </c>
      <c r="Q214" s="9">
        <v>0</v>
      </c>
      <c r="R214" s="9">
        <f t="shared" si="29"/>
        <v>1</v>
      </c>
      <c r="S214" s="9">
        <f t="shared" si="30"/>
        <v>0</v>
      </c>
    </row>
    <row r="215" spans="1:19" x14ac:dyDescent="0.35">
      <c r="A215" s="3" t="s">
        <v>346</v>
      </c>
      <c r="B215" s="3" t="s">
        <v>46</v>
      </c>
      <c r="C215" s="3" t="s">
        <v>282</v>
      </c>
      <c r="D215" s="1">
        <v>1</v>
      </c>
      <c r="E215" s="1">
        <v>0</v>
      </c>
      <c r="F215" s="1">
        <f t="shared" si="31"/>
        <v>1</v>
      </c>
      <c r="G215" s="1">
        <f t="shared" si="26"/>
        <v>0</v>
      </c>
      <c r="H215" s="6">
        <v>1</v>
      </c>
      <c r="I215" s="6">
        <v>0</v>
      </c>
      <c r="J215" s="6">
        <f t="shared" si="24"/>
        <v>1</v>
      </c>
      <c r="K215" s="6">
        <f t="shared" si="27"/>
        <v>0</v>
      </c>
      <c r="L215" s="5">
        <v>2</v>
      </c>
      <c r="M215" s="5">
        <v>1</v>
      </c>
      <c r="N215" s="5">
        <f t="shared" si="25"/>
        <v>0.66666666666666663</v>
      </c>
      <c r="O215" s="5">
        <f t="shared" si="28"/>
        <v>0.33333333333333331</v>
      </c>
      <c r="P215" s="9">
        <v>3</v>
      </c>
      <c r="Q215" s="9">
        <v>0</v>
      </c>
      <c r="R215" s="9">
        <f t="shared" si="29"/>
        <v>1</v>
      </c>
      <c r="S215" s="9">
        <f t="shared" si="30"/>
        <v>0</v>
      </c>
    </row>
    <row r="216" spans="1:19" x14ac:dyDescent="0.35">
      <c r="A216" s="3" t="s">
        <v>347</v>
      </c>
      <c r="B216" s="3" t="s">
        <v>22</v>
      </c>
      <c r="C216" s="3" t="s">
        <v>27</v>
      </c>
      <c r="D216" s="1">
        <v>1</v>
      </c>
      <c r="E216" s="1">
        <v>0</v>
      </c>
      <c r="F216" s="1">
        <f t="shared" si="31"/>
        <v>1</v>
      </c>
      <c r="G216" s="1">
        <f t="shared" si="26"/>
        <v>0</v>
      </c>
      <c r="H216" s="6">
        <v>1</v>
      </c>
      <c r="I216" s="6">
        <v>0</v>
      </c>
      <c r="J216" s="6">
        <f t="shared" si="24"/>
        <v>1</v>
      </c>
      <c r="K216" s="6">
        <f t="shared" si="27"/>
        <v>0</v>
      </c>
      <c r="L216" s="5">
        <v>1</v>
      </c>
      <c r="M216" s="5">
        <v>1</v>
      </c>
      <c r="N216" s="5">
        <f t="shared" si="25"/>
        <v>0.5</v>
      </c>
      <c r="O216" s="5">
        <f t="shared" si="28"/>
        <v>0.5</v>
      </c>
      <c r="P216" s="9">
        <v>2</v>
      </c>
      <c r="Q216" s="9">
        <v>0</v>
      </c>
      <c r="R216" s="9">
        <f t="shared" si="29"/>
        <v>1</v>
      </c>
      <c r="S216" s="9">
        <f t="shared" si="30"/>
        <v>0</v>
      </c>
    </row>
    <row r="217" spans="1:19" x14ac:dyDescent="0.35">
      <c r="A217" s="3" t="s">
        <v>348</v>
      </c>
      <c r="B217" s="3" t="s">
        <v>22</v>
      </c>
      <c r="C217" s="3" t="s">
        <v>282</v>
      </c>
      <c r="D217" s="1">
        <v>0</v>
      </c>
      <c r="E217" s="1">
        <v>1</v>
      </c>
      <c r="F217" s="1">
        <f t="shared" si="31"/>
        <v>0</v>
      </c>
      <c r="G217" s="1">
        <f t="shared" si="26"/>
        <v>1</v>
      </c>
      <c r="H217" s="6">
        <v>0</v>
      </c>
      <c r="I217" s="6">
        <v>1</v>
      </c>
      <c r="J217" s="6">
        <f t="shared" si="24"/>
        <v>0</v>
      </c>
      <c r="K217" s="6">
        <f t="shared" si="27"/>
        <v>1</v>
      </c>
      <c r="L217" s="5">
        <v>1</v>
      </c>
      <c r="M217" s="5">
        <v>0</v>
      </c>
      <c r="N217" s="5">
        <f t="shared" si="25"/>
        <v>1</v>
      </c>
      <c r="O217" s="5">
        <f t="shared" si="28"/>
        <v>0</v>
      </c>
    </row>
    <row r="218" spans="1:19" x14ac:dyDescent="0.35">
      <c r="A218" s="3" t="s">
        <v>349</v>
      </c>
      <c r="B218" s="3" t="s">
        <v>22</v>
      </c>
      <c r="C218" s="3" t="s">
        <v>27</v>
      </c>
      <c r="D218" s="1">
        <v>0</v>
      </c>
      <c r="E218" s="1">
        <v>1</v>
      </c>
      <c r="F218" s="1">
        <f t="shared" si="31"/>
        <v>0</v>
      </c>
      <c r="G218" s="1">
        <f t="shared" si="26"/>
        <v>1</v>
      </c>
      <c r="H218" s="6">
        <v>1</v>
      </c>
      <c r="I218" s="6">
        <v>2</v>
      </c>
      <c r="J218" s="6">
        <f t="shared" si="24"/>
        <v>0.33333333333333331</v>
      </c>
      <c r="K218" s="6">
        <f t="shared" si="27"/>
        <v>0.66666666666666663</v>
      </c>
      <c r="L218" s="5">
        <v>0</v>
      </c>
      <c r="M218" s="5">
        <v>2</v>
      </c>
      <c r="N218" s="5">
        <f t="shared" si="25"/>
        <v>0</v>
      </c>
      <c r="O218" s="5">
        <f t="shared" si="28"/>
        <v>1</v>
      </c>
      <c r="P218" s="9">
        <v>1</v>
      </c>
      <c r="Q218" s="9">
        <v>1</v>
      </c>
      <c r="R218" s="9">
        <f t="shared" si="29"/>
        <v>0.5</v>
      </c>
      <c r="S218" s="9">
        <f t="shared" si="30"/>
        <v>0.5</v>
      </c>
    </row>
    <row r="219" spans="1:19" x14ac:dyDescent="0.35">
      <c r="A219" s="3" t="s">
        <v>350</v>
      </c>
      <c r="B219" s="3" t="s">
        <v>22</v>
      </c>
      <c r="C219" s="3" t="s">
        <v>351</v>
      </c>
      <c r="D219" s="1">
        <v>1</v>
      </c>
      <c r="E219" s="1">
        <v>0</v>
      </c>
      <c r="F219" s="1">
        <f t="shared" si="31"/>
        <v>1</v>
      </c>
      <c r="G219" s="1">
        <f t="shared" si="26"/>
        <v>0</v>
      </c>
      <c r="H219" s="6">
        <v>0</v>
      </c>
      <c r="I219" s="6">
        <v>1</v>
      </c>
      <c r="J219" s="6">
        <f t="shared" si="24"/>
        <v>0</v>
      </c>
      <c r="K219" s="6">
        <f t="shared" si="27"/>
        <v>1</v>
      </c>
      <c r="L219" s="5">
        <v>2</v>
      </c>
      <c r="M219" s="5">
        <v>0</v>
      </c>
      <c r="N219" s="5">
        <f t="shared" si="25"/>
        <v>1</v>
      </c>
      <c r="O219" s="5">
        <f t="shared" si="28"/>
        <v>0</v>
      </c>
      <c r="P219" s="9">
        <v>1</v>
      </c>
      <c r="Q219" s="9">
        <v>1</v>
      </c>
      <c r="R219" s="9">
        <f t="shared" si="29"/>
        <v>0.5</v>
      </c>
      <c r="S219" s="9">
        <f t="shared" si="30"/>
        <v>0.5</v>
      </c>
    </row>
    <row r="220" spans="1:19" x14ac:dyDescent="0.35">
      <c r="A220" s="3" t="s">
        <v>352</v>
      </c>
      <c r="B220" s="3" t="s">
        <v>353</v>
      </c>
      <c r="D220" s="1">
        <v>0</v>
      </c>
      <c r="E220" s="1">
        <v>1</v>
      </c>
      <c r="F220" s="1">
        <f t="shared" si="31"/>
        <v>0</v>
      </c>
      <c r="G220" s="1">
        <f t="shared" si="26"/>
        <v>1</v>
      </c>
      <c r="H220" s="6">
        <v>0</v>
      </c>
      <c r="I220" s="6">
        <v>3</v>
      </c>
      <c r="J220" s="6">
        <f t="shared" si="24"/>
        <v>0</v>
      </c>
      <c r="K220" s="6">
        <f t="shared" si="27"/>
        <v>1</v>
      </c>
      <c r="L220" s="5">
        <v>6</v>
      </c>
      <c r="M220" s="5">
        <v>13</v>
      </c>
      <c r="N220" s="5">
        <f t="shared" si="25"/>
        <v>0.31578947368421051</v>
      </c>
      <c r="O220" s="5">
        <f t="shared" si="28"/>
        <v>0.68421052631578949</v>
      </c>
      <c r="P220" s="9">
        <v>0</v>
      </c>
      <c r="Q220" s="9">
        <v>2</v>
      </c>
      <c r="R220" s="9">
        <f t="shared" si="29"/>
        <v>0</v>
      </c>
      <c r="S220" s="9">
        <f t="shared" si="30"/>
        <v>1</v>
      </c>
    </row>
    <row r="221" spans="1:19" x14ac:dyDescent="0.35">
      <c r="A221" s="3" t="s">
        <v>354</v>
      </c>
      <c r="B221" s="3" t="s">
        <v>4</v>
      </c>
      <c r="C221" s="3" t="s">
        <v>40</v>
      </c>
      <c r="D221" s="1">
        <v>0</v>
      </c>
      <c r="E221" s="1">
        <v>1</v>
      </c>
      <c r="F221" s="1">
        <f t="shared" si="31"/>
        <v>0</v>
      </c>
      <c r="G221" s="1">
        <f t="shared" si="26"/>
        <v>1</v>
      </c>
      <c r="H221" s="6">
        <v>0</v>
      </c>
      <c r="I221" s="6">
        <v>8</v>
      </c>
      <c r="J221" s="6">
        <f t="shared" si="24"/>
        <v>0</v>
      </c>
      <c r="K221" s="6">
        <f t="shared" si="27"/>
        <v>1</v>
      </c>
      <c r="L221" s="5">
        <v>2</v>
      </c>
      <c r="M221" s="5">
        <v>3</v>
      </c>
      <c r="N221" s="5">
        <f t="shared" si="25"/>
        <v>0.4</v>
      </c>
      <c r="O221" s="5">
        <f t="shared" si="28"/>
        <v>0.6</v>
      </c>
      <c r="P221" s="9">
        <v>0</v>
      </c>
      <c r="Q221" s="9">
        <v>1</v>
      </c>
      <c r="R221" s="9">
        <f t="shared" si="29"/>
        <v>0</v>
      </c>
      <c r="S221" s="9">
        <f t="shared" si="30"/>
        <v>1</v>
      </c>
    </row>
    <row r="222" spans="1:19" x14ac:dyDescent="0.35">
      <c r="A222" s="3" t="s">
        <v>355</v>
      </c>
      <c r="B222" s="3" t="s">
        <v>22</v>
      </c>
      <c r="C222" s="3" t="s">
        <v>111</v>
      </c>
      <c r="D222" s="1">
        <v>1</v>
      </c>
      <c r="E222" s="1">
        <v>0</v>
      </c>
      <c r="F222" s="1">
        <f t="shared" si="31"/>
        <v>1</v>
      </c>
      <c r="G222" s="1">
        <f t="shared" si="26"/>
        <v>0</v>
      </c>
      <c r="H222" s="6">
        <v>0</v>
      </c>
      <c r="I222" s="6">
        <v>1</v>
      </c>
      <c r="J222" s="6">
        <f t="shared" si="24"/>
        <v>0</v>
      </c>
      <c r="K222" s="6">
        <f t="shared" si="27"/>
        <v>1</v>
      </c>
      <c r="L222" s="5">
        <v>0</v>
      </c>
      <c r="M222" s="5">
        <v>1</v>
      </c>
      <c r="N222" s="5">
        <f t="shared" si="25"/>
        <v>0</v>
      </c>
      <c r="O222" s="5">
        <f t="shared" si="28"/>
        <v>1</v>
      </c>
      <c r="P222" s="9">
        <v>0</v>
      </c>
      <c r="Q222" s="9">
        <v>1</v>
      </c>
      <c r="R222" s="9">
        <f t="shared" si="29"/>
        <v>0</v>
      </c>
      <c r="S222" s="9">
        <f t="shared" si="30"/>
        <v>1</v>
      </c>
    </row>
    <row r="223" spans="1:19" x14ac:dyDescent="0.35">
      <c r="A223" s="3" t="s">
        <v>356</v>
      </c>
      <c r="B223" s="3" t="s">
        <v>4</v>
      </c>
      <c r="C223" s="3" t="s">
        <v>32</v>
      </c>
      <c r="D223" s="1">
        <v>0</v>
      </c>
      <c r="E223" s="1">
        <v>1</v>
      </c>
      <c r="F223" s="1">
        <f t="shared" si="31"/>
        <v>0</v>
      </c>
      <c r="G223" s="1">
        <f t="shared" si="26"/>
        <v>1</v>
      </c>
      <c r="H223" s="6">
        <v>0</v>
      </c>
      <c r="I223" s="6">
        <v>5</v>
      </c>
      <c r="J223" s="6">
        <f t="shared" si="24"/>
        <v>0</v>
      </c>
      <c r="K223" s="6">
        <f t="shared" si="27"/>
        <v>1</v>
      </c>
      <c r="L223" s="5">
        <v>0</v>
      </c>
      <c r="M223" s="5">
        <v>10</v>
      </c>
      <c r="N223" s="5">
        <f t="shared" si="25"/>
        <v>0</v>
      </c>
      <c r="O223" s="5">
        <f t="shared" si="28"/>
        <v>1</v>
      </c>
      <c r="P223" s="9">
        <v>1</v>
      </c>
      <c r="Q223" s="9">
        <v>3</v>
      </c>
      <c r="R223" s="9">
        <f t="shared" si="29"/>
        <v>0.25</v>
      </c>
      <c r="S223" s="9">
        <f t="shared" si="30"/>
        <v>0.75</v>
      </c>
    </row>
    <row r="224" spans="1:19" x14ac:dyDescent="0.35">
      <c r="A224" s="3" t="s">
        <v>357</v>
      </c>
      <c r="B224" s="3" t="s">
        <v>4</v>
      </c>
      <c r="C224" s="3" t="s">
        <v>153</v>
      </c>
      <c r="D224" s="1">
        <v>0</v>
      </c>
      <c r="E224" s="1">
        <v>1</v>
      </c>
      <c r="F224" s="1">
        <f t="shared" si="31"/>
        <v>0</v>
      </c>
      <c r="G224" s="1">
        <f t="shared" si="26"/>
        <v>1</v>
      </c>
      <c r="H224" s="6">
        <v>0</v>
      </c>
      <c r="I224" s="6">
        <v>1</v>
      </c>
      <c r="J224" s="6">
        <f t="shared" si="24"/>
        <v>0</v>
      </c>
      <c r="K224" s="6">
        <f t="shared" si="27"/>
        <v>1</v>
      </c>
      <c r="L224" s="5">
        <v>2</v>
      </c>
      <c r="M224" s="5">
        <v>5</v>
      </c>
      <c r="N224" s="5">
        <f t="shared" si="25"/>
        <v>0.2857142857142857</v>
      </c>
      <c r="O224" s="5">
        <f t="shared" si="28"/>
        <v>0.7142857142857143</v>
      </c>
      <c r="P224" s="9">
        <v>2</v>
      </c>
      <c r="Q224" s="9">
        <v>2</v>
      </c>
      <c r="R224" s="9">
        <f t="shared" si="29"/>
        <v>0.5</v>
      </c>
      <c r="S224" s="9">
        <f t="shared" si="30"/>
        <v>0.5</v>
      </c>
    </row>
    <row r="225" spans="1:19" x14ac:dyDescent="0.35">
      <c r="A225" s="3" t="s">
        <v>358</v>
      </c>
      <c r="B225" s="3" t="s">
        <v>147</v>
      </c>
      <c r="C225" s="3" t="s">
        <v>27</v>
      </c>
      <c r="D225" s="1">
        <v>1</v>
      </c>
      <c r="E225" s="1">
        <v>0</v>
      </c>
      <c r="F225" s="1">
        <f t="shared" si="31"/>
        <v>1</v>
      </c>
      <c r="G225" s="1">
        <f t="shared" si="26"/>
        <v>0</v>
      </c>
      <c r="H225" s="6">
        <v>2</v>
      </c>
      <c r="I225" s="6">
        <v>0</v>
      </c>
      <c r="J225" s="6">
        <f t="shared" si="24"/>
        <v>1</v>
      </c>
      <c r="K225" s="6">
        <f t="shared" si="27"/>
        <v>0</v>
      </c>
      <c r="L225" s="5">
        <v>1</v>
      </c>
      <c r="M225" s="5">
        <v>5</v>
      </c>
      <c r="N225" s="5">
        <f t="shared" si="25"/>
        <v>0.16666666666666666</v>
      </c>
      <c r="O225" s="5">
        <f t="shared" si="28"/>
        <v>0.83333333333333337</v>
      </c>
      <c r="P225" s="9">
        <v>1</v>
      </c>
      <c r="Q225" s="9">
        <v>0</v>
      </c>
      <c r="R225" s="9">
        <f t="shared" si="29"/>
        <v>1</v>
      </c>
      <c r="S225" s="9">
        <f t="shared" si="30"/>
        <v>0</v>
      </c>
    </row>
    <row r="226" spans="1:19" s="17" customFormat="1" ht="15" thickBot="1" x14ac:dyDescent="0.4">
      <c r="A226" s="17" t="s">
        <v>359</v>
      </c>
      <c r="B226" s="17" t="s">
        <v>4</v>
      </c>
      <c r="C226" s="17" t="s">
        <v>111</v>
      </c>
      <c r="D226" s="18">
        <v>0</v>
      </c>
      <c r="E226" s="18">
        <v>1</v>
      </c>
      <c r="F226" s="18">
        <f t="shared" si="31"/>
        <v>0</v>
      </c>
      <c r="G226" s="18">
        <f t="shared" si="26"/>
        <v>1</v>
      </c>
      <c r="H226" s="19">
        <v>1</v>
      </c>
      <c r="I226" s="19">
        <v>1</v>
      </c>
      <c r="J226" s="19">
        <f t="shared" si="24"/>
        <v>0.5</v>
      </c>
      <c r="K226" s="19">
        <f t="shared" si="27"/>
        <v>0.5</v>
      </c>
      <c r="L226" s="20">
        <v>3</v>
      </c>
      <c r="M226" s="20">
        <v>5</v>
      </c>
      <c r="N226" s="20">
        <f t="shared" si="25"/>
        <v>0.375</v>
      </c>
      <c r="O226" s="20">
        <f t="shared" si="28"/>
        <v>0.625</v>
      </c>
      <c r="P226" s="21">
        <v>0</v>
      </c>
      <c r="Q226" s="21">
        <v>1</v>
      </c>
      <c r="R226" s="21">
        <f t="shared" si="29"/>
        <v>0</v>
      </c>
      <c r="S226" s="21">
        <f t="shared" si="30"/>
        <v>1</v>
      </c>
    </row>
    <row r="227" spans="1:19" s="15" customFormat="1" x14ac:dyDescent="0.35">
      <c r="D227" s="16">
        <f>SUM(D2:D226)</f>
        <v>62</v>
      </c>
      <c r="E227" s="16">
        <f t="shared" ref="E227:Q227" si="32">SUM(E2:E226)</f>
        <v>188</v>
      </c>
      <c r="F227" s="16">
        <f t="shared" si="32"/>
        <v>54.333333333333336</v>
      </c>
      <c r="G227" s="16">
        <f t="shared" si="32"/>
        <v>172.19047619047618</v>
      </c>
      <c r="H227" s="16">
        <f t="shared" si="32"/>
        <v>108</v>
      </c>
      <c r="I227" s="16">
        <f t="shared" si="32"/>
        <v>378</v>
      </c>
      <c r="J227" s="16">
        <f t="shared" si="32"/>
        <v>62.245634920634927</v>
      </c>
      <c r="K227" s="16">
        <f t="shared" si="32"/>
        <v>162.75436507936504</v>
      </c>
      <c r="L227" s="16">
        <f t="shared" si="32"/>
        <v>392</v>
      </c>
      <c r="M227" s="16">
        <f t="shared" si="32"/>
        <v>1049</v>
      </c>
      <c r="N227" s="16">
        <f t="shared" si="32"/>
        <v>79.264867989245246</v>
      </c>
      <c r="O227" s="16">
        <f>SUM(O2:O226)</f>
        <v>145.56846534408814</v>
      </c>
      <c r="P227" s="16">
        <f t="shared" si="32"/>
        <v>171</v>
      </c>
      <c r="Q227" s="16">
        <f t="shared" si="32"/>
        <v>250</v>
      </c>
      <c r="R227" s="16">
        <f>SUM(R2:R226)</f>
        <v>83.982539682539681</v>
      </c>
      <c r="S227" s="16">
        <f>SUM(S2:S226)</f>
        <v>135.01746031746029</v>
      </c>
    </row>
    <row r="228" spans="1:19" x14ac:dyDescent="0.35">
      <c r="E228" s="1">
        <f>E227+D227</f>
        <v>250</v>
      </c>
      <c r="G228" s="1">
        <f>G227+F227</f>
        <v>226.52380952380952</v>
      </c>
      <c r="I228" s="6">
        <f>I227+H227</f>
        <v>486</v>
      </c>
      <c r="J228" s="22"/>
      <c r="K228" s="6">
        <f>K227+J227</f>
        <v>224.99999999999997</v>
      </c>
      <c r="M228" s="5">
        <f>M227+L227</f>
        <v>1441</v>
      </c>
      <c r="O228" s="5">
        <f>O227+N227</f>
        <v>224.83333333333337</v>
      </c>
      <c r="Q228" s="9">
        <f>Q227+P227</f>
        <v>421</v>
      </c>
      <c r="S228" s="9">
        <f>R227+S227</f>
        <v>218.99999999999997</v>
      </c>
    </row>
    <row r="229" spans="1:19" x14ac:dyDescent="0.35">
      <c r="E229" s="13">
        <f>D227/E228</f>
        <v>0.248</v>
      </c>
      <c r="F229" s="14">
        <f>F227/G228</f>
        <v>0.23985705276434729</v>
      </c>
      <c r="H229" s="22">
        <f>H227/I228</f>
        <v>0.22222222222222221</v>
      </c>
      <c r="J229" s="23">
        <f>J227/K228</f>
        <v>0.27664726631393305</v>
      </c>
      <c r="L229" s="27">
        <f>L227/M228</f>
        <v>0.27203331020124916</v>
      </c>
      <c r="N229" s="24">
        <f>N227/O228</f>
        <v>0.35254944991510112</v>
      </c>
      <c r="P229" s="25">
        <f>P227/Q228</f>
        <v>0.40617577197149646</v>
      </c>
      <c r="Q229" s="26"/>
      <c r="R229" s="26">
        <f>R227/S228</f>
        <v>0.38348191635862872</v>
      </c>
    </row>
    <row r="233" spans="1:19" x14ac:dyDescent="0.35">
      <c r="F233" s="1" t="e">
        <f t="shared" si="31"/>
        <v>#DIV/0!</v>
      </c>
      <c r="G233" s="1" t="e">
        <f>E233/(F233+E233)</f>
        <v>#DIV/0!</v>
      </c>
      <c r="J233" s="6" t="e">
        <f t="shared" si="24"/>
        <v>#DIV/0!</v>
      </c>
      <c r="K233" s="6" t="e">
        <f t="shared" si="27"/>
        <v>#DIV/0!</v>
      </c>
      <c r="N233" s="5" t="e">
        <f t="shared" si="25"/>
        <v>#DIV/0!</v>
      </c>
      <c r="O233" s="5" t="e">
        <f t="shared" si="28"/>
        <v>#DIV/0!</v>
      </c>
      <c r="R233" s="9" t="e">
        <f t="shared" si="29"/>
        <v>#DIV/0!</v>
      </c>
      <c r="S233" s="9" t="e">
        <f t="shared" si="30"/>
        <v>#DIV/0!</v>
      </c>
    </row>
    <row r="234" spans="1:19" x14ac:dyDescent="0.35">
      <c r="F234" s="1" t="e">
        <f t="shared" si="31"/>
        <v>#DIV/0!</v>
      </c>
      <c r="G234" s="1" t="e">
        <f t="shared" si="26"/>
        <v>#DIV/0!</v>
      </c>
      <c r="J234" s="6" t="e">
        <f t="shared" si="24"/>
        <v>#DIV/0!</v>
      </c>
      <c r="K234" s="6" t="e">
        <f t="shared" si="27"/>
        <v>#DIV/0!</v>
      </c>
      <c r="N234" s="5" t="e">
        <f t="shared" si="25"/>
        <v>#DIV/0!</v>
      </c>
      <c r="O234" s="5" t="e">
        <f t="shared" si="28"/>
        <v>#DIV/0!</v>
      </c>
      <c r="R234" s="9" t="e">
        <f t="shared" si="29"/>
        <v>#DIV/0!</v>
      </c>
      <c r="S234" s="9" t="e">
        <f t="shared" si="30"/>
        <v>#DIV/0!</v>
      </c>
    </row>
    <row r="235" spans="1:19" x14ac:dyDescent="0.35">
      <c r="F235" s="1" t="e">
        <f t="shared" si="31"/>
        <v>#DIV/0!</v>
      </c>
      <c r="G235" s="1" t="e">
        <f t="shared" si="26"/>
        <v>#DIV/0!</v>
      </c>
      <c r="J235" s="6" t="e">
        <f t="shared" si="24"/>
        <v>#DIV/0!</v>
      </c>
      <c r="K235" s="6" t="e">
        <f t="shared" si="27"/>
        <v>#DIV/0!</v>
      </c>
      <c r="N235" s="5" t="e">
        <f t="shared" si="25"/>
        <v>#DIV/0!</v>
      </c>
      <c r="O235" s="5" t="e">
        <f t="shared" si="28"/>
        <v>#DIV/0!</v>
      </c>
      <c r="R235" s="9" t="e">
        <f t="shared" si="29"/>
        <v>#DIV/0!</v>
      </c>
      <c r="S235" s="9" t="e">
        <f t="shared" si="30"/>
        <v>#DIV/0!</v>
      </c>
    </row>
    <row r="236" spans="1:19" x14ac:dyDescent="0.35">
      <c r="F236" s="1" t="e">
        <f t="shared" si="31"/>
        <v>#DIV/0!</v>
      </c>
      <c r="G236" s="1" t="e">
        <f t="shared" si="26"/>
        <v>#DIV/0!</v>
      </c>
      <c r="J236" s="6" t="e">
        <f t="shared" si="24"/>
        <v>#DIV/0!</v>
      </c>
      <c r="K236" s="6" t="e">
        <f t="shared" si="27"/>
        <v>#DIV/0!</v>
      </c>
      <c r="N236" s="5" t="e">
        <f t="shared" si="25"/>
        <v>#DIV/0!</v>
      </c>
      <c r="O236" s="5" t="e">
        <f t="shared" si="28"/>
        <v>#DIV/0!</v>
      </c>
      <c r="R236" s="9" t="e">
        <f t="shared" si="29"/>
        <v>#DIV/0!</v>
      </c>
      <c r="S236" s="9" t="e">
        <f t="shared" si="30"/>
        <v>#DIV/0!</v>
      </c>
    </row>
    <row r="237" spans="1:19" x14ac:dyDescent="0.35">
      <c r="F237" s="1" t="e">
        <f t="shared" si="31"/>
        <v>#DIV/0!</v>
      </c>
      <c r="G237" s="1" t="e">
        <f t="shared" si="26"/>
        <v>#DIV/0!</v>
      </c>
      <c r="J237" s="6" t="e">
        <f t="shared" si="24"/>
        <v>#DIV/0!</v>
      </c>
      <c r="K237" s="6" t="e">
        <f t="shared" si="27"/>
        <v>#DIV/0!</v>
      </c>
      <c r="N237" s="5" t="e">
        <f t="shared" si="25"/>
        <v>#DIV/0!</v>
      </c>
      <c r="O237" s="5" t="e">
        <f t="shared" si="28"/>
        <v>#DIV/0!</v>
      </c>
      <c r="R237" s="9" t="e">
        <f t="shared" si="29"/>
        <v>#DIV/0!</v>
      </c>
      <c r="S237" s="9" t="e">
        <f t="shared" si="30"/>
        <v>#DIV/0!</v>
      </c>
    </row>
    <row r="238" spans="1:19" x14ac:dyDescent="0.35">
      <c r="F238" s="1" t="e">
        <f t="shared" si="31"/>
        <v>#DIV/0!</v>
      </c>
      <c r="G238" s="1" t="e">
        <f t="shared" si="26"/>
        <v>#DIV/0!</v>
      </c>
      <c r="J238" s="6" t="e">
        <f t="shared" si="24"/>
        <v>#DIV/0!</v>
      </c>
      <c r="K238" s="6" t="e">
        <f t="shared" si="27"/>
        <v>#DIV/0!</v>
      </c>
      <c r="N238" s="5" t="e">
        <f t="shared" si="25"/>
        <v>#DIV/0!</v>
      </c>
      <c r="O238" s="5" t="e">
        <f t="shared" si="28"/>
        <v>#DIV/0!</v>
      </c>
      <c r="R238" s="9" t="e">
        <f t="shared" si="29"/>
        <v>#DIV/0!</v>
      </c>
      <c r="S238" s="9" t="e">
        <f t="shared" si="30"/>
        <v>#DIV/0!</v>
      </c>
    </row>
    <row r="239" spans="1:19" x14ac:dyDescent="0.35">
      <c r="F239" s="1" t="e">
        <f t="shared" si="31"/>
        <v>#DIV/0!</v>
      </c>
      <c r="G239" s="1" t="e">
        <f t="shared" si="26"/>
        <v>#DIV/0!</v>
      </c>
      <c r="J239" s="6" t="e">
        <f t="shared" si="24"/>
        <v>#DIV/0!</v>
      </c>
      <c r="K239" s="6" t="e">
        <f t="shared" si="27"/>
        <v>#DIV/0!</v>
      </c>
      <c r="N239" s="5" t="e">
        <f t="shared" si="25"/>
        <v>#DIV/0!</v>
      </c>
      <c r="O239" s="5" t="e">
        <f t="shared" si="28"/>
        <v>#DIV/0!</v>
      </c>
      <c r="R239" s="9" t="e">
        <f t="shared" si="29"/>
        <v>#DIV/0!</v>
      </c>
      <c r="S239" s="9" t="e">
        <f t="shared" si="30"/>
        <v>#DIV/0!</v>
      </c>
    </row>
    <row r="240" spans="1:19" x14ac:dyDescent="0.35">
      <c r="F240" s="1" t="e">
        <f t="shared" si="31"/>
        <v>#DIV/0!</v>
      </c>
      <c r="G240" s="1" t="e">
        <f t="shared" si="26"/>
        <v>#DIV/0!</v>
      </c>
      <c r="J240" s="6" t="e">
        <f t="shared" si="24"/>
        <v>#DIV/0!</v>
      </c>
      <c r="K240" s="6" t="e">
        <f t="shared" si="27"/>
        <v>#DIV/0!</v>
      </c>
      <c r="N240" s="5" t="e">
        <f t="shared" si="25"/>
        <v>#DIV/0!</v>
      </c>
      <c r="O240" s="5" t="e">
        <f t="shared" si="28"/>
        <v>#DIV/0!</v>
      </c>
      <c r="R240" s="9" t="e">
        <f t="shared" si="29"/>
        <v>#DIV/0!</v>
      </c>
      <c r="S240" s="9" t="e">
        <f t="shared" si="30"/>
        <v>#DIV/0!</v>
      </c>
    </row>
    <row r="241" spans="6:19" x14ac:dyDescent="0.35">
      <c r="F241" s="1" t="e">
        <f t="shared" si="31"/>
        <v>#DIV/0!</v>
      </c>
      <c r="G241" s="1" t="e">
        <f t="shared" si="26"/>
        <v>#DIV/0!</v>
      </c>
      <c r="J241" s="6" t="e">
        <f t="shared" si="24"/>
        <v>#DIV/0!</v>
      </c>
      <c r="K241" s="6" t="e">
        <f t="shared" si="27"/>
        <v>#DIV/0!</v>
      </c>
      <c r="N241" s="5" t="e">
        <f t="shared" si="25"/>
        <v>#DIV/0!</v>
      </c>
      <c r="O241" s="5" t="e">
        <f t="shared" si="28"/>
        <v>#DIV/0!</v>
      </c>
      <c r="R241" s="9" t="e">
        <f t="shared" si="29"/>
        <v>#DIV/0!</v>
      </c>
      <c r="S241" s="9" t="e">
        <f t="shared" si="30"/>
        <v>#DIV/0!</v>
      </c>
    </row>
    <row r="242" spans="6:19" x14ac:dyDescent="0.35">
      <c r="F242" s="1" t="e">
        <f t="shared" si="31"/>
        <v>#DIV/0!</v>
      </c>
      <c r="G242" s="1" t="e">
        <f t="shared" si="26"/>
        <v>#DIV/0!</v>
      </c>
      <c r="J242" s="6" t="e">
        <f t="shared" si="24"/>
        <v>#DIV/0!</v>
      </c>
      <c r="K242" s="6" t="e">
        <f t="shared" si="27"/>
        <v>#DIV/0!</v>
      </c>
      <c r="N242" s="5" t="e">
        <f t="shared" si="25"/>
        <v>#DIV/0!</v>
      </c>
      <c r="O242" s="5" t="e">
        <f t="shared" si="28"/>
        <v>#DIV/0!</v>
      </c>
      <c r="R242" s="9" t="e">
        <f t="shared" si="29"/>
        <v>#DIV/0!</v>
      </c>
      <c r="S242" s="9" t="e">
        <f t="shared" si="30"/>
        <v>#DIV/0!</v>
      </c>
    </row>
    <row r="243" spans="6:19" x14ac:dyDescent="0.35">
      <c r="F243" s="1" t="e">
        <f t="shared" si="31"/>
        <v>#DIV/0!</v>
      </c>
      <c r="G243" s="1" t="e">
        <f t="shared" si="26"/>
        <v>#DIV/0!</v>
      </c>
      <c r="J243" s="6" t="e">
        <f t="shared" si="24"/>
        <v>#DIV/0!</v>
      </c>
      <c r="K243" s="6" t="e">
        <f t="shared" si="27"/>
        <v>#DIV/0!</v>
      </c>
      <c r="N243" s="5" t="e">
        <f t="shared" si="25"/>
        <v>#DIV/0!</v>
      </c>
      <c r="O243" s="5" t="e">
        <f t="shared" si="28"/>
        <v>#DIV/0!</v>
      </c>
      <c r="R243" s="9" t="e">
        <f t="shared" si="29"/>
        <v>#DIV/0!</v>
      </c>
      <c r="S243" s="9" t="e">
        <f t="shared" si="30"/>
        <v>#DIV/0!</v>
      </c>
    </row>
    <row r="244" spans="6:19" x14ac:dyDescent="0.35">
      <c r="F244" s="1" t="e">
        <f t="shared" si="31"/>
        <v>#DIV/0!</v>
      </c>
      <c r="G244" s="1" t="e">
        <f t="shared" si="26"/>
        <v>#DIV/0!</v>
      </c>
      <c r="J244" s="6" t="e">
        <f t="shared" si="24"/>
        <v>#DIV/0!</v>
      </c>
      <c r="K244" s="6" t="e">
        <f t="shared" si="27"/>
        <v>#DIV/0!</v>
      </c>
      <c r="N244" s="5" t="e">
        <f t="shared" si="25"/>
        <v>#DIV/0!</v>
      </c>
      <c r="O244" s="5" t="e">
        <f t="shared" si="28"/>
        <v>#DIV/0!</v>
      </c>
      <c r="R244" s="9" t="e">
        <f t="shared" si="29"/>
        <v>#DIV/0!</v>
      </c>
      <c r="S244" s="9" t="e">
        <f t="shared" si="30"/>
        <v>#DIV/0!</v>
      </c>
    </row>
    <row r="245" spans="6:19" x14ac:dyDescent="0.35">
      <c r="F245" s="1" t="e">
        <f t="shared" si="31"/>
        <v>#DIV/0!</v>
      </c>
      <c r="G245" s="1" t="e">
        <f t="shared" si="26"/>
        <v>#DIV/0!</v>
      </c>
      <c r="J245" s="6" t="e">
        <f t="shared" si="24"/>
        <v>#DIV/0!</v>
      </c>
      <c r="K245" s="6" t="e">
        <f t="shared" si="27"/>
        <v>#DIV/0!</v>
      </c>
      <c r="N245" s="5" t="e">
        <f t="shared" si="25"/>
        <v>#DIV/0!</v>
      </c>
      <c r="O245" s="5" t="e">
        <f t="shared" si="28"/>
        <v>#DIV/0!</v>
      </c>
      <c r="R245" s="9" t="e">
        <f t="shared" si="29"/>
        <v>#DIV/0!</v>
      </c>
      <c r="S245" s="9" t="e">
        <f t="shared" si="30"/>
        <v>#DIV/0!</v>
      </c>
    </row>
    <row r="246" spans="6:19" x14ac:dyDescent="0.35">
      <c r="F246" s="1" t="e">
        <f t="shared" si="31"/>
        <v>#DIV/0!</v>
      </c>
      <c r="G246" s="1" t="e">
        <f t="shared" si="26"/>
        <v>#DIV/0!</v>
      </c>
      <c r="J246" s="6" t="e">
        <f t="shared" si="24"/>
        <v>#DIV/0!</v>
      </c>
      <c r="K246" s="6" t="e">
        <f t="shared" si="27"/>
        <v>#DIV/0!</v>
      </c>
      <c r="N246" s="5" t="e">
        <f t="shared" si="25"/>
        <v>#DIV/0!</v>
      </c>
      <c r="O246" s="5" t="e">
        <f t="shared" si="28"/>
        <v>#DIV/0!</v>
      </c>
      <c r="R246" s="9" t="e">
        <f t="shared" si="29"/>
        <v>#DIV/0!</v>
      </c>
      <c r="S246" s="9" t="e">
        <f t="shared" si="30"/>
        <v>#DIV/0!</v>
      </c>
    </row>
    <row r="247" spans="6:19" x14ac:dyDescent="0.35">
      <c r="F247" s="1" t="e">
        <f t="shared" si="31"/>
        <v>#DIV/0!</v>
      </c>
      <c r="G247" s="1" t="e">
        <f t="shared" si="26"/>
        <v>#DIV/0!</v>
      </c>
      <c r="J247" s="6" t="e">
        <f t="shared" si="24"/>
        <v>#DIV/0!</v>
      </c>
      <c r="K247" s="6" t="e">
        <f t="shared" si="27"/>
        <v>#DIV/0!</v>
      </c>
      <c r="N247" s="5" t="e">
        <f t="shared" si="25"/>
        <v>#DIV/0!</v>
      </c>
      <c r="O247" s="5" t="e">
        <f t="shared" si="28"/>
        <v>#DIV/0!</v>
      </c>
      <c r="R247" s="9" t="e">
        <f t="shared" si="29"/>
        <v>#DIV/0!</v>
      </c>
      <c r="S247" s="9" t="e">
        <f t="shared" si="30"/>
        <v>#DIV/0!</v>
      </c>
    </row>
    <row r="248" spans="6:19" x14ac:dyDescent="0.35">
      <c r="F248" s="1" t="e">
        <f t="shared" si="31"/>
        <v>#DIV/0!</v>
      </c>
      <c r="G248" s="1" t="e">
        <f t="shared" si="26"/>
        <v>#DIV/0!</v>
      </c>
      <c r="J248" s="6" t="e">
        <f t="shared" si="24"/>
        <v>#DIV/0!</v>
      </c>
      <c r="K248" s="6" t="e">
        <f t="shared" si="27"/>
        <v>#DIV/0!</v>
      </c>
      <c r="N248" s="5" t="e">
        <f t="shared" si="25"/>
        <v>#DIV/0!</v>
      </c>
      <c r="O248" s="5" t="e">
        <f t="shared" si="28"/>
        <v>#DIV/0!</v>
      </c>
      <c r="R248" s="9" t="e">
        <f t="shared" si="29"/>
        <v>#DIV/0!</v>
      </c>
      <c r="S248" s="9" t="e">
        <f t="shared" si="30"/>
        <v>#DIV/0!</v>
      </c>
    </row>
    <row r="249" spans="6:19" x14ac:dyDescent="0.35">
      <c r="F249" s="1" t="e">
        <f t="shared" si="31"/>
        <v>#DIV/0!</v>
      </c>
      <c r="G249" s="1" t="e">
        <f t="shared" si="26"/>
        <v>#DIV/0!</v>
      </c>
      <c r="J249" s="6" t="e">
        <f t="shared" si="24"/>
        <v>#DIV/0!</v>
      </c>
      <c r="K249" s="6" t="e">
        <f t="shared" si="27"/>
        <v>#DIV/0!</v>
      </c>
      <c r="N249" s="5" t="e">
        <f t="shared" si="25"/>
        <v>#DIV/0!</v>
      </c>
      <c r="O249" s="5" t="e">
        <f t="shared" si="28"/>
        <v>#DIV/0!</v>
      </c>
      <c r="R249" s="9" t="e">
        <f t="shared" si="29"/>
        <v>#DIV/0!</v>
      </c>
      <c r="S249" s="9" t="e">
        <f t="shared" si="30"/>
        <v>#DIV/0!</v>
      </c>
    </row>
    <row r="250" spans="6:19" x14ac:dyDescent="0.35">
      <c r="F250" s="1" t="e">
        <f t="shared" si="31"/>
        <v>#DIV/0!</v>
      </c>
      <c r="G250" s="1" t="e">
        <f t="shared" si="26"/>
        <v>#DIV/0!</v>
      </c>
      <c r="J250" s="6" t="e">
        <f t="shared" si="24"/>
        <v>#DIV/0!</v>
      </c>
      <c r="K250" s="6" t="e">
        <f t="shared" si="27"/>
        <v>#DIV/0!</v>
      </c>
      <c r="N250" s="5" t="e">
        <f t="shared" si="25"/>
        <v>#DIV/0!</v>
      </c>
      <c r="O250" s="5" t="e">
        <f t="shared" si="28"/>
        <v>#DIV/0!</v>
      </c>
      <c r="R250" s="9" t="e">
        <f t="shared" si="29"/>
        <v>#DIV/0!</v>
      </c>
      <c r="S250" s="9" t="e">
        <f t="shared" si="30"/>
        <v>#DIV/0!</v>
      </c>
    </row>
    <row r="251" spans="6:19" x14ac:dyDescent="0.35">
      <c r="F251" s="1" t="e">
        <f t="shared" si="31"/>
        <v>#DIV/0!</v>
      </c>
      <c r="G251" s="1" t="e">
        <f t="shared" si="26"/>
        <v>#DIV/0!</v>
      </c>
      <c r="J251" s="6" t="e">
        <f t="shared" si="24"/>
        <v>#DIV/0!</v>
      </c>
      <c r="K251" s="6" t="e">
        <f t="shared" si="27"/>
        <v>#DIV/0!</v>
      </c>
      <c r="N251" s="5" t="e">
        <f t="shared" si="25"/>
        <v>#DIV/0!</v>
      </c>
      <c r="O251" s="5" t="e">
        <f t="shared" si="28"/>
        <v>#DIV/0!</v>
      </c>
      <c r="R251" s="9" t="e">
        <f t="shared" si="29"/>
        <v>#DIV/0!</v>
      </c>
      <c r="S251" s="9" t="e">
        <f t="shared" si="30"/>
        <v>#DIV/0!</v>
      </c>
    </row>
    <row r="252" spans="6:19" x14ac:dyDescent="0.35">
      <c r="F252" s="1" t="e">
        <f t="shared" si="31"/>
        <v>#DIV/0!</v>
      </c>
      <c r="G252" s="1" t="e">
        <f t="shared" si="26"/>
        <v>#DIV/0!</v>
      </c>
      <c r="J252" s="6" t="e">
        <f t="shared" si="24"/>
        <v>#DIV/0!</v>
      </c>
      <c r="K252" s="6" t="e">
        <f t="shared" si="27"/>
        <v>#DIV/0!</v>
      </c>
      <c r="N252" s="5" t="e">
        <f t="shared" si="25"/>
        <v>#DIV/0!</v>
      </c>
      <c r="O252" s="5" t="e">
        <f t="shared" si="28"/>
        <v>#DIV/0!</v>
      </c>
      <c r="R252" s="9" t="e">
        <f t="shared" si="29"/>
        <v>#DIV/0!</v>
      </c>
      <c r="S252" s="9" t="e">
        <f t="shared" si="30"/>
        <v>#DIV/0!</v>
      </c>
    </row>
    <row r="253" spans="6:19" x14ac:dyDescent="0.35">
      <c r="F253" s="1" t="e">
        <f t="shared" si="31"/>
        <v>#DIV/0!</v>
      </c>
      <c r="G253" s="1" t="e">
        <f t="shared" si="26"/>
        <v>#DIV/0!</v>
      </c>
      <c r="J253" s="6" t="e">
        <f t="shared" si="24"/>
        <v>#DIV/0!</v>
      </c>
      <c r="K253" s="6" t="e">
        <f t="shared" si="27"/>
        <v>#DIV/0!</v>
      </c>
      <c r="N253" s="5" t="e">
        <f t="shared" si="25"/>
        <v>#DIV/0!</v>
      </c>
      <c r="O253" s="5" t="e">
        <f t="shared" si="28"/>
        <v>#DIV/0!</v>
      </c>
      <c r="R253" s="9" t="e">
        <f t="shared" si="29"/>
        <v>#DIV/0!</v>
      </c>
      <c r="S253" s="9" t="e">
        <f t="shared" si="30"/>
        <v>#DIV/0!</v>
      </c>
    </row>
    <row r="254" spans="6:19" x14ac:dyDescent="0.35">
      <c r="F254" s="1" t="e">
        <f t="shared" si="31"/>
        <v>#DIV/0!</v>
      </c>
      <c r="G254" s="1" t="e">
        <f t="shared" si="26"/>
        <v>#DIV/0!</v>
      </c>
      <c r="J254" s="6" t="e">
        <f t="shared" si="24"/>
        <v>#DIV/0!</v>
      </c>
      <c r="K254" s="6" t="e">
        <f t="shared" si="27"/>
        <v>#DIV/0!</v>
      </c>
      <c r="N254" s="5" t="e">
        <f t="shared" si="25"/>
        <v>#DIV/0!</v>
      </c>
      <c r="O254" s="5" t="e">
        <f t="shared" si="28"/>
        <v>#DIV/0!</v>
      </c>
      <c r="R254" s="9" t="e">
        <f t="shared" si="29"/>
        <v>#DIV/0!</v>
      </c>
      <c r="S254" s="9" t="e">
        <f t="shared" si="30"/>
        <v>#DIV/0!</v>
      </c>
    </row>
    <row r="255" spans="6:19" x14ac:dyDescent="0.35">
      <c r="F255" s="1" t="e">
        <f t="shared" si="31"/>
        <v>#DIV/0!</v>
      </c>
      <c r="G255" s="1" t="e">
        <f t="shared" si="26"/>
        <v>#DIV/0!</v>
      </c>
      <c r="J255" s="6" t="e">
        <f t="shared" si="24"/>
        <v>#DIV/0!</v>
      </c>
      <c r="K255" s="6" t="e">
        <f t="shared" si="27"/>
        <v>#DIV/0!</v>
      </c>
      <c r="N255" s="5" t="e">
        <f t="shared" si="25"/>
        <v>#DIV/0!</v>
      </c>
      <c r="O255" s="5" t="e">
        <f t="shared" si="28"/>
        <v>#DIV/0!</v>
      </c>
      <c r="R255" s="9" t="e">
        <f t="shared" si="29"/>
        <v>#DIV/0!</v>
      </c>
      <c r="S255" s="9" t="e">
        <f t="shared" si="30"/>
        <v>#DIV/0!</v>
      </c>
    </row>
    <row r="256" spans="6:19" x14ac:dyDescent="0.35">
      <c r="F256" s="1" t="e">
        <f t="shared" si="31"/>
        <v>#DIV/0!</v>
      </c>
      <c r="G256" s="1" t="e">
        <f t="shared" si="26"/>
        <v>#DIV/0!</v>
      </c>
      <c r="J256" s="6" t="e">
        <f t="shared" si="24"/>
        <v>#DIV/0!</v>
      </c>
      <c r="K256" s="6" t="e">
        <f t="shared" si="27"/>
        <v>#DIV/0!</v>
      </c>
      <c r="N256" s="5" t="e">
        <f t="shared" si="25"/>
        <v>#DIV/0!</v>
      </c>
      <c r="O256" s="5" t="e">
        <f t="shared" si="28"/>
        <v>#DIV/0!</v>
      </c>
      <c r="R256" s="9" t="e">
        <f t="shared" si="29"/>
        <v>#DIV/0!</v>
      </c>
      <c r="S256" s="9" t="e">
        <f t="shared" si="30"/>
        <v>#DIV/0!</v>
      </c>
    </row>
    <row r="257" spans="6:19" x14ac:dyDescent="0.35">
      <c r="F257" s="1" t="e">
        <f t="shared" si="31"/>
        <v>#DIV/0!</v>
      </c>
      <c r="G257" s="1" t="e">
        <f t="shared" si="26"/>
        <v>#DIV/0!</v>
      </c>
      <c r="J257" s="6" t="e">
        <f t="shared" si="24"/>
        <v>#DIV/0!</v>
      </c>
      <c r="K257" s="6" t="e">
        <f t="shared" si="27"/>
        <v>#DIV/0!</v>
      </c>
      <c r="N257" s="5" t="e">
        <f t="shared" si="25"/>
        <v>#DIV/0!</v>
      </c>
      <c r="O257" s="5" t="e">
        <f t="shared" si="28"/>
        <v>#DIV/0!</v>
      </c>
      <c r="R257" s="9" t="e">
        <f t="shared" si="29"/>
        <v>#DIV/0!</v>
      </c>
      <c r="S257" s="9" t="e">
        <f t="shared" si="30"/>
        <v>#DIV/0!</v>
      </c>
    </row>
    <row r="258" spans="6:19" x14ac:dyDescent="0.35">
      <c r="F258" s="1" t="e">
        <f t="shared" si="31"/>
        <v>#DIV/0!</v>
      </c>
      <c r="G258" s="1" t="e">
        <f t="shared" si="26"/>
        <v>#DIV/0!</v>
      </c>
      <c r="J258" s="6" t="e">
        <f t="shared" si="24"/>
        <v>#DIV/0!</v>
      </c>
      <c r="K258" s="6" t="e">
        <f t="shared" si="27"/>
        <v>#DIV/0!</v>
      </c>
      <c r="N258" s="5" t="e">
        <f t="shared" si="25"/>
        <v>#DIV/0!</v>
      </c>
      <c r="O258" s="5" t="e">
        <f t="shared" si="28"/>
        <v>#DIV/0!</v>
      </c>
      <c r="R258" s="9" t="e">
        <f t="shared" si="29"/>
        <v>#DIV/0!</v>
      </c>
      <c r="S258" s="9" t="e">
        <f t="shared" si="30"/>
        <v>#DIV/0!</v>
      </c>
    </row>
    <row r="259" spans="6:19" x14ac:dyDescent="0.35">
      <c r="F259" s="1" t="e">
        <f t="shared" si="31"/>
        <v>#DIV/0!</v>
      </c>
      <c r="G259" s="1" t="e">
        <f t="shared" si="26"/>
        <v>#DIV/0!</v>
      </c>
      <c r="J259" s="6" t="e">
        <f t="shared" ref="J259:J300" si="33">H259/(H259+I259)</f>
        <v>#DIV/0!</v>
      </c>
      <c r="K259" s="6" t="e">
        <f t="shared" si="27"/>
        <v>#DIV/0!</v>
      </c>
      <c r="N259" s="5" t="e">
        <f t="shared" ref="N259:N300" si="34">L259/(L259+M259)</f>
        <v>#DIV/0!</v>
      </c>
      <c r="O259" s="5" t="e">
        <f t="shared" si="28"/>
        <v>#DIV/0!</v>
      </c>
      <c r="R259" s="9" t="e">
        <f t="shared" si="29"/>
        <v>#DIV/0!</v>
      </c>
      <c r="S259" s="9" t="e">
        <f t="shared" si="30"/>
        <v>#DIV/0!</v>
      </c>
    </row>
    <row r="260" spans="6:19" x14ac:dyDescent="0.35">
      <c r="F260" s="1" t="e">
        <f t="shared" si="31"/>
        <v>#DIV/0!</v>
      </c>
      <c r="G260" s="1" t="e">
        <f t="shared" si="26"/>
        <v>#DIV/0!</v>
      </c>
      <c r="J260" s="6" t="e">
        <f t="shared" si="33"/>
        <v>#DIV/0!</v>
      </c>
      <c r="K260" s="6" t="e">
        <f t="shared" si="27"/>
        <v>#DIV/0!</v>
      </c>
      <c r="N260" s="5" t="e">
        <f t="shared" si="34"/>
        <v>#DIV/0!</v>
      </c>
      <c r="O260" s="5" t="e">
        <f t="shared" si="28"/>
        <v>#DIV/0!</v>
      </c>
      <c r="R260" s="9" t="e">
        <f t="shared" si="29"/>
        <v>#DIV/0!</v>
      </c>
      <c r="S260" s="9" t="e">
        <f t="shared" si="30"/>
        <v>#DIV/0!</v>
      </c>
    </row>
    <row r="261" spans="6:19" x14ac:dyDescent="0.35">
      <c r="F261" s="1" t="e">
        <f t="shared" si="31"/>
        <v>#DIV/0!</v>
      </c>
      <c r="G261" s="1" t="e">
        <f t="shared" ref="G261:G300" si="35">E261/(F261+E261)</f>
        <v>#DIV/0!</v>
      </c>
      <c r="J261" s="6" t="e">
        <f t="shared" si="33"/>
        <v>#DIV/0!</v>
      </c>
      <c r="K261" s="6" t="e">
        <f t="shared" ref="K261:K300" si="36">I261/(H261+I261)</f>
        <v>#DIV/0!</v>
      </c>
      <c r="N261" s="5" t="e">
        <f t="shared" si="34"/>
        <v>#DIV/0!</v>
      </c>
      <c r="O261" s="5" t="e">
        <f t="shared" ref="O261:O300" si="37">M261/(L261+M261)</f>
        <v>#DIV/0!</v>
      </c>
      <c r="R261" s="9" t="e">
        <f t="shared" ref="R261:R300" si="38">P261/(P261+Q261)</f>
        <v>#DIV/0!</v>
      </c>
      <c r="S261" s="9" t="e">
        <f t="shared" ref="S261:S300" si="39">Q261/(P261+Q261)</f>
        <v>#DIV/0!</v>
      </c>
    </row>
    <row r="262" spans="6:19" x14ac:dyDescent="0.35">
      <c r="F262" s="1" t="e">
        <f t="shared" ref="F262:F300" si="40">D262/(D262+E262)</f>
        <v>#DIV/0!</v>
      </c>
      <c r="G262" s="1" t="e">
        <f t="shared" si="35"/>
        <v>#DIV/0!</v>
      </c>
      <c r="J262" s="6" t="e">
        <f t="shared" si="33"/>
        <v>#DIV/0!</v>
      </c>
      <c r="K262" s="6" t="e">
        <f t="shared" si="36"/>
        <v>#DIV/0!</v>
      </c>
      <c r="N262" s="5" t="e">
        <f t="shared" si="34"/>
        <v>#DIV/0!</v>
      </c>
      <c r="O262" s="5" t="e">
        <f t="shared" si="37"/>
        <v>#DIV/0!</v>
      </c>
      <c r="R262" s="9" t="e">
        <f t="shared" si="38"/>
        <v>#DIV/0!</v>
      </c>
      <c r="S262" s="9" t="e">
        <f t="shared" si="39"/>
        <v>#DIV/0!</v>
      </c>
    </row>
    <row r="263" spans="6:19" x14ac:dyDescent="0.35">
      <c r="F263" s="1" t="e">
        <f t="shared" si="40"/>
        <v>#DIV/0!</v>
      </c>
      <c r="G263" s="1" t="e">
        <f t="shared" si="35"/>
        <v>#DIV/0!</v>
      </c>
      <c r="J263" s="6" t="e">
        <f t="shared" si="33"/>
        <v>#DIV/0!</v>
      </c>
      <c r="K263" s="6" t="e">
        <f t="shared" si="36"/>
        <v>#DIV/0!</v>
      </c>
      <c r="N263" s="5" t="e">
        <f t="shared" si="34"/>
        <v>#DIV/0!</v>
      </c>
      <c r="O263" s="5" t="e">
        <f t="shared" si="37"/>
        <v>#DIV/0!</v>
      </c>
      <c r="R263" s="9" t="e">
        <f t="shared" si="38"/>
        <v>#DIV/0!</v>
      </c>
      <c r="S263" s="9" t="e">
        <f t="shared" si="39"/>
        <v>#DIV/0!</v>
      </c>
    </row>
    <row r="264" spans="6:19" x14ac:dyDescent="0.35">
      <c r="F264" s="1" t="e">
        <f t="shared" si="40"/>
        <v>#DIV/0!</v>
      </c>
      <c r="G264" s="1" t="e">
        <f t="shared" si="35"/>
        <v>#DIV/0!</v>
      </c>
      <c r="J264" s="6" t="e">
        <f t="shared" si="33"/>
        <v>#DIV/0!</v>
      </c>
      <c r="K264" s="6" t="e">
        <f t="shared" si="36"/>
        <v>#DIV/0!</v>
      </c>
      <c r="N264" s="5" t="e">
        <f t="shared" si="34"/>
        <v>#DIV/0!</v>
      </c>
      <c r="O264" s="5" t="e">
        <f t="shared" si="37"/>
        <v>#DIV/0!</v>
      </c>
      <c r="R264" s="9" t="e">
        <f t="shared" si="38"/>
        <v>#DIV/0!</v>
      </c>
      <c r="S264" s="9" t="e">
        <f t="shared" si="39"/>
        <v>#DIV/0!</v>
      </c>
    </row>
    <row r="265" spans="6:19" x14ac:dyDescent="0.35">
      <c r="F265" s="1" t="e">
        <f t="shared" si="40"/>
        <v>#DIV/0!</v>
      </c>
      <c r="G265" s="1" t="e">
        <f t="shared" si="35"/>
        <v>#DIV/0!</v>
      </c>
      <c r="J265" s="6" t="e">
        <f t="shared" si="33"/>
        <v>#DIV/0!</v>
      </c>
      <c r="K265" s="6" t="e">
        <f t="shared" si="36"/>
        <v>#DIV/0!</v>
      </c>
      <c r="N265" s="5" t="e">
        <f t="shared" si="34"/>
        <v>#DIV/0!</v>
      </c>
      <c r="O265" s="5" t="e">
        <f t="shared" si="37"/>
        <v>#DIV/0!</v>
      </c>
      <c r="R265" s="9" t="e">
        <f t="shared" si="38"/>
        <v>#DIV/0!</v>
      </c>
      <c r="S265" s="9" t="e">
        <f t="shared" si="39"/>
        <v>#DIV/0!</v>
      </c>
    </row>
    <row r="266" spans="6:19" x14ac:dyDescent="0.35">
      <c r="F266" s="1" t="e">
        <f t="shared" si="40"/>
        <v>#DIV/0!</v>
      </c>
      <c r="G266" s="1" t="e">
        <f t="shared" si="35"/>
        <v>#DIV/0!</v>
      </c>
      <c r="J266" s="6" t="e">
        <f t="shared" si="33"/>
        <v>#DIV/0!</v>
      </c>
      <c r="K266" s="6" t="e">
        <f t="shared" si="36"/>
        <v>#DIV/0!</v>
      </c>
      <c r="N266" s="5" t="e">
        <f t="shared" si="34"/>
        <v>#DIV/0!</v>
      </c>
      <c r="O266" s="5" t="e">
        <f t="shared" si="37"/>
        <v>#DIV/0!</v>
      </c>
      <c r="R266" s="9" t="e">
        <f t="shared" si="38"/>
        <v>#DIV/0!</v>
      </c>
      <c r="S266" s="9" t="e">
        <f t="shared" si="39"/>
        <v>#DIV/0!</v>
      </c>
    </row>
    <row r="267" spans="6:19" x14ac:dyDescent="0.35">
      <c r="F267" s="1" t="e">
        <f t="shared" si="40"/>
        <v>#DIV/0!</v>
      </c>
      <c r="G267" s="1" t="e">
        <f t="shared" si="35"/>
        <v>#DIV/0!</v>
      </c>
      <c r="J267" s="6" t="e">
        <f t="shared" si="33"/>
        <v>#DIV/0!</v>
      </c>
      <c r="K267" s="6" t="e">
        <f t="shared" si="36"/>
        <v>#DIV/0!</v>
      </c>
      <c r="N267" s="5" t="e">
        <f t="shared" si="34"/>
        <v>#DIV/0!</v>
      </c>
      <c r="O267" s="5" t="e">
        <f t="shared" si="37"/>
        <v>#DIV/0!</v>
      </c>
      <c r="R267" s="9" t="e">
        <f t="shared" si="38"/>
        <v>#DIV/0!</v>
      </c>
      <c r="S267" s="9" t="e">
        <f t="shared" si="39"/>
        <v>#DIV/0!</v>
      </c>
    </row>
    <row r="268" spans="6:19" x14ac:dyDescent="0.35">
      <c r="F268" s="1" t="e">
        <f t="shared" si="40"/>
        <v>#DIV/0!</v>
      </c>
      <c r="G268" s="1" t="e">
        <f t="shared" si="35"/>
        <v>#DIV/0!</v>
      </c>
      <c r="J268" s="6" t="e">
        <f t="shared" si="33"/>
        <v>#DIV/0!</v>
      </c>
      <c r="K268" s="6" t="e">
        <f t="shared" si="36"/>
        <v>#DIV/0!</v>
      </c>
      <c r="N268" s="5" t="e">
        <f t="shared" si="34"/>
        <v>#DIV/0!</v>
      </c>
      <c r="O268" s="5" t="e">
        <f t="shared" si="37"/>
        <v>#DIV/0!</v>
      </c>
      <c r="R268" s="9" t="e">
        <f t="shared" si="38"/>
        <v>#DIV/0!</v>
      </c>
      <c r="S268" s="9" t="e">
        <f t="shared" si="39"/>
        <v>#DIV/0!</v>
      </c>
    </row>
    <row r="269" spans="6:19" x14ac:dyDescent="0.35">
      <c r="F269" s="1" t="e">
        <f t="shared" si="40"/>
        <v>#DIV/0!</v>
      </c>
      <c r="G269" s="1" t="e">
        <f t="shared" si="35"/>
        <v>#DIV/0!</v>
      </c>
      <c r="J269" s="6" t="e">
        <f t="shared" si="33"/>
        <v>#DIV/0!</v>
      </c>
      <c r="K269" s="6" t="e">
        <f t="shared" si="36"/>
        <v>#DIV/0!</v>
      </c>
      <c r="N269" s="5" t="e">
        <f t="shared" si="34"/>
        <v>#DIV/0!</v>
      </c>
      <c r="O269" s="5" t="e">
        <f t="shared" si="37"/>
        <v>#DIV/0!</v>
      </c>
      <c r="R269" s="9" t="e">
        <f t="shared" si="38"/>
        <v>#DIV/0!</v>
      </c>
      <c r="S269" s="9" t="e">
        <f t="shared" si="39"/>
        <v>#DIV/0!</v>
      </c>
    </row>
    <row r="270" spans="6:19" x14ac:dyDescent="0.35">
      <c r="F270" s="1" t="e">
        <f t="shared" si="40"/>
        <v>#DIV/0!</v>
      </c>
      <c r="G270" s="1" t="e">
        <f t="shared" si="35"/>
        <v>#DIV/0!</v>
      </c>
      <c r="J270" s="6" t="e">
        <f t="shared" si="33"/>
        <v>#DIV/0!</v>
      </c>
      <c r="K270" s="6" t="e">
        <f t="shared" si="36"/>
        <v>#DIV/0!</v>
      </c>
      <c r="N270" s="5" t="e">
        <f t="shared" si="34"/>
        <v>#DIV/0!</v>
      </c>
      <c r="O270" s="5" t="e">
        <f t="shared" si="37"/>
        <v>#DIV/0!</v>
      </c>
      <c r="R270" s="9" t="e">
        <f t="shared" si="38"/>
        <v>#DIV/0!</v>
      </c>
      <c r="S270" s="9" t="e">
        <f t="shared" si="39"/>
        <v>#DIV/0!</v>
      </c>
    </row>
    <row r="271" spans="6:19" x14ac:dyDescent="0.35">
      <c r="F271" s="1" t="e">
        <f t="shared" si="40"/>
        <v>#DIV/0!</v>
      </c>
      <c r="G271" s="1" t="e">
        <f t="shared" si="35"/>
        <v>#DIV/0!</v>
      </c>
      <c r="J271" s="6" t="e">
        <f t="shared" si="33"/>
        <v>#DIV/0!</v>
      </c>
      <c r="K271" s="6" t="e">
        <f t="shared" si="36"/>
        <v>#DIV/0!</v>
      </c>
      <c r="N271" s="5" t="e">
        <f t="shared" si="34"/>
        <v>#DIV/0!</v>
      </c>
      <c r="O271" s="5" t="e">
        <f t="shared" si="37"/>
        <v>#DIV/0!</v>
      </c>
      <c r="R271" s="9" t="e">
        <f t="shared" si="38"/>
        <v>#DIV/0!</v>
      </c>
      <c r="S271" s="9" t="e">
        <f t="shared" si="39"/>
        <v>#DIV/0!</v>
      </c>
    </row>
    <row r="272" spans="6:19" x14ac:dyDescent="0.35">
      <c r="F272" s="1" t="e">
        <f t="shared" si="40"/>
        <v>#DIV/0!</v>
      </c>
      <c r="G272" s="1" t="e">
        <f t="shared" si="35"/>
        <v>#DIV/0!</v>
      </c>
      <c r="J272" s="6" t="e">
        <f t="shared" si="33"/>
        <v>#DIV/0!</v>
      </c>
      <c r="K272" s="6" t="e">
        <f t="shared" si="36"/>
        <v>#DIV/0!</v>
      </c>
      <c r="N272" s="5" t="e">
        <f t="shared" si="34"/>
        <v>#DIV/0!</v>
      </c>
      <c r="O272" s="5" t="e">
        <f t="shared" si="37"/>
        <v>#DIV/0!</v>
      </c>
      <c r="R272" s="9" t="e">
        <f t="shared" si="38"/>
        <v>#DIV/0!</v>
      </c>
      <c r="S272" s="9" t="e">
        <f t="shared" si="39"/>
        <v>#DIV/0!</v>
      </c>
    </row>
    <row r="273" spans="6:19" x14ac:dyDescent="0.35">
      <c r="F273" s="1" t="e">
        <f t="shared" si="40"/>
        <v>#DIV/0!</v>
      </c>
      <c r="G273" s="1" t="e">
        <f t="shared" si="35"/>
        <v>#DIV/0!</v>
      </c>
      <c r="J273" s="6" t="e">
        <f t="shared" si="33"/>
        <v>#DIV/0!</v>
      </c>
      <c r="K273" s="6" t="e">
        <f t="shared" si="36"/>
        <v>#DIV/0!</v>
      </c>
      <c r="N273" s="5" t="e">
        <f t="shared" si="34"/>
        <v>#DIV/0!</v>
      </c>
      <c r="O273" s="5" t="e">
        <f t="shared" si="37"/>
        <v>#DIV/0!</v>
      </c>
      <c r="R273" s="9" t="e">
        <f t="shared" si="38"/>
        <v>#DIV/0!</v>
      </c>
      <c r="S273" s="9" t="e">
        <f t="shared" si="39"/>
        <v>#DIV/0!</v>
      </c>
    </row>
    <row r="274" spans="6:19" x14ac:dyDescent="0.35">
      <c r="F274" s="1" t="e">
        <f t="shared" si="40"/>
        <v>#DIV/0!</v>
      </c>
      <c r="G274" s="1" t="e">
        <f t="shared" si="35"/>
        <v>#DIV/0!</v>
      </c>
      <c r="J274" s="6" t="e">
        <f t="shared" si="33"/>
        <v>#DIV/0!</v>
      </c>
      <c r="K274" s="6" t="e">
        <f t="shared" si="36"/>
        <v>#DIV/0!</v>
      </c>
      <c r="N274" s="5" t="e">
        <f t="shared" si="34"/>
        <v>#DIV/0!</v>
      </c>
      <c r="O274" s="5" t="e">
        <f t="shared" si="37"/>
        <v>#DIV/0!</v>
      </c>
      <c r="R274" s="9" t="e">
        <f t="shared" si="38"/>
        <v>#DIV/0!</v>
      </c>
      <c r="S274" s="9" t="e">
        <f t="shared" si="39"/>
        <v>#DIV/0!</v>
      </c>
    </row>
    <row r="275" spans="6:19" x14ac:dyDescent="0.35">
      <c r="F275" s="1" t="e">
        <f t="shared" si="40"/>
        <v>#DIV/0!</v>
      </c>
      <c r="G275" s="1" t="e">
        <f t="shared" si="35"/>
        <v>#DIV/0!</v>
      </c>
      <c r="J275" s="6" t="e">
        <f t="shared" si="33"/>
        <v>#DIV/0!</v>
      </c>
      <c r="K275" s="6" t="e">
        <f t="shared" si="36"/>
        <v>#DIV/0!</v>
      </c>
      <c r="N275" s="5" t="e">
        <f t="shared" si="34"/>
        <v>#DIV/0!</v>
      </c>
      <c r="O275" s="5" t="e">
        <f t="shared" si="37"/>
        <v>#DIV/0!</v>
      </c>
      <c r="R275" s="9" t="e">
        <f t="shared" si="38"/>
        <v>#DIV/0!</v>
      </c>
      <c r="S275" s="9" t="e">
        <f t="shared" si="39"/>
        <v>#DIV/0!</v>
      </c>
    </row>
    <row r="276" spans="6:19" x14ac:dyDescent="0.35">
      <c r="F276" s="1" t="e">
        <f t="shared" si="40"/>
        <v>#DIV/0!</v>
      </c>
      <c r="G276" s="1" t="e">
        <f t="shared" si="35"/>
        <v>#DIV/0!</v>
      </c>
      <c r="J276" s="6" t="e">
        <f t="shared" si="33"/>
        <v>#DIV/0!</v>
      </c>
      <c r="K276" s="6" t="e">
        <f t="shared" si="36"/>
        <v>#DIV/0!</v>
      </c>
      <c r="N276" s="5" t="e">
        <f t="shared" si="34"/>
        <v>#DIV/0!</v>
      </c>
      <c r="O276" s="5" t="e">
        <f t="shared" si="37"/>
        <v>#DIV/0!</v>
      </c>
      <c r="R276" s="9" t="e">
        <f t="shared" si="38"/>
        <v>#DIV/0!</v>
      </c>
      <c r="S276" s="9" t="e">
        <f t="shared" si="39"/>
        <v>#DIV/0!</v>
      </c>
    </row>
    <row r="277" spans="6:19" x14ac:dyDescent="0.35">
      <c r="F277" s="1" t="e">
        <f t="shared" si="40"/>
        <v>#DIV/0!</v>
      </c>
      <c r="G277" s="1" t="e">
        <f t="shared" si="35"/>
        <v>#DIV/0!</v>
      </c>
      <c r="J277" s="6" t="e">
        <f t="shared" si="33"/>
        <v>#DIV/0!</v>
      </c>
      <c r="K277" s="6" t="e">
        <f t="shared" si="36"/>
        <v>#DIV/0!</v>
      </c>
      <c r="N277" s="5" t="e">
        <f t="shared" si="34"/>
        <v>#DIV/0!</v>
      </c>
      <c r="O277" s="5" t="e">
        <f t="shared" si="37"/>
        <v>#DIV/0!</v>
      </c>
      <c r="R277" s="9" t="e">
        <f t="shared" si="38"/>
        <v>#DIV/0!</v>
      </c>
      <c r="S277" s="9" t="e">
        <f t="shared" si="39"/>
        <v>#DIV/0!</v>
      </c>
    </row>
    <row r="278" spans="6:19" x14ac:dyDescent="0.35">
      <c r="F278" s="1" t="e">
        <f t="shared" si="40"/>
        <v>#DIV/0!</v>
      </c>
      <c r="G278" s="1" t="e">
        <f t="shared" si="35"/>
        <v>#DIV/0!</v>
      </c>
      <c r="J278" s="6" t="e">
        <f t="shared" si="33"/>
        <v>#DIV/0!</v>
      </c>
      <c r="K278" s="6" t="e">
        <f t="shared" si="36"/>
        <v>#DIV/0!</v>
      </c>
      <c r="N278" s="5" t="e">
        <f t="shared" si="34"/>
        <v>#DIV/0!</v>
      </c>
      <c r="O278" s="5" t="e">
        <f t="shared" si="37"/>
        <v>#DIV/0!</v>
      </c>
      <c r="R278" s="9" t="e">
        <f t="shared" si="38"/>
        <v>#DIV/0!</v>
      </c>
      <c r="S278" s="9" t="e">
        <f t="shared" si="39"/>
        <v>#DIV/0!</v>
      </c>
    </row>
    <row r="279" spans="6:19" x14ac:dyDescent="0.35">
      <c r="F279" s="1" t="e">
        <f t="shared" si="40"/>
        <v>#DIV/0!</v>
      </c>
      <c r="G279" s="1" t="e">
        <f t="shared" si="35"/>
        <v>#DIV/0!</v>
      </c>
      <c r="J279" s="6" t="e">
        <f t="shared" si="33"/>
        <v>#DIV/0!</v>
      </c>
      <c r="K279" s="6" t="e">
        <f t="shared" si="36"/>
        <v>#DIV/0!</v>
      </c>
      <c r="N279" s="5" t="e">
        <f t="shared" si="34"/>
        <v>#DIV/0!</v>
      </c>
      <c r="O279" s="5" t="e">
        <f t="shared" si="37"/>
        <v>#DIV/0!</v>
      </c>
      <c r="R279" s="9" t="e">
        <f t="shared" si="38"/>
        <v>#DIV/0!</v>
      </c>
      <c r="S279" s="9" t="e">
        <f t="shared" si="39"/>
        <v>#DIV/0!</v>
      </c>
    </row>
    <row r="280" spans="6:19" x14ac:dyDescent="0.35">
      <c r="F280" s="1" t="e">
        <f t="shared" si="40"/>
        <v>#DIV/0!</v>
      </c>
      <c r="G280" s="1" t="e">
        <f t="shared" si="35"/>
        <v>#DIV/0!</v>
      </c>
      <c r="J280" s="6" t="e">
        <f t="shared" si="33"/>
        <v>#DIV/0!</v>
      </c>
      <c r="K280" s="6" t="e">
        <f t="shared" si="36"/>
        <v>#DIV/0!</v>
      </c>
      <c r="N280" s="5" t="e">
        <f t="shared" si="34"/>
        <v>#DIV/0!</v>
      </c>
      <c r="O280" s="5" t="e">
        <f t="shared" si="37"/>
        <v>#DIV/0!</v>
      </c>
      <c r="R280" s="9" t="e">
        <f t="shared" si="38"/>
        <v>#DIV/0!</v>
      </c>
      <c r="S280" s="9" t="e">
        <f t="shared" si="39"/>
        <v>#DIV/0!</v>
      </c>
    </row>
    <row r="281" spans="6:19" x14ac:dyDescent="0.35">
      <c r="F281" s="1" t="e">
        <f t="shared" si="40"/>
        <v>#DIV/0!</v>
      </c>
      <c r="G281" s="1" t="e">
        <f t="shared" si="35"/>
        <v>#DIV/0!</v>
      </c>
      <c r="J281" s="6" t="e">
        <f t="shared" si="33"/>
        <v>#DIV/0!</v>
      </c>
      <c r="K281" s="6" t="e">
        <f t="shared" si="36"/>
        <v>#DIV/0!</v>
      </c>
      <c r="N281" s="5" t="e">
        <f t="shared" si="34"/>
        <v>#DIV/0!</v>
      </c>
      <c r="O281" s="5" t="e">
        <f t="shared" si="37"/>
        <v>#DIV/0!</v>
      </c>
      <c r="R281" s="9" t="e">
        <f t="shared" si="38"/>
        <v>#DIV/0!</v>
      </c>
      <c r="S281" s="9" t="e">
        <f t="shared" si="39"/>
        <v>#DIV/0!</v>
      </c>
    </row>
    <row r="282" spans="6:19" x14ac:dyDescent="0.35">
      <c r="F282" s="1" t="e">
        <f t="shared" si="40"/>
        <v>#DIV/0!</v>
      </c>
      <c r="G282" s="1" t="e">
        <f t="shared" si="35"/>
        <v>#DIV/0!</v>
      </c>
      <c r="J282" s="6" t="e">
        <f t="shared" si="33"/>
        <v>#DIV/0!</v>
      </c>
      <c r="K282" s="6" t="e">
        <f t="shared" si="36"/>
        <v>#DIV/0!</v>
      </c>
      <c r="N282" s="5" t="e">
        <f t="shared" si="34"/>
        <v>#DIV/0!</v>
      </c>
      <c r="O282" s="5" t="e">
        <f t="shared" si="37"/>
        <v>#DIV/0!</v>
      </c>
      <c r="R282" s="9" t="e">
        <f t="shared" si="38"/>
        <v>#DIV/0!</v>
      </c>
      <c r="S282" s="9" t="e">
        <f t="shared" si="39"/>
        <v>#DIV/0!</v>
      </c>
    </row>
    <row r="283" spans="6:19" x14ac:dyDescent="0.35">
      <c r="F283" s="1" t="e">
        <f t="shared" si="40"/>
        <v>#DIV/0!</v>
      </c>
      <c r="G283" s="1" t="e">
        <f t="shared" si="35"/>
        <v>#DIV/0!</v>
      </c>
      <c r="J283" s="6" t="e">
        <f t="shared" si="33"/>
        <v>#DIV/0!</v>
      </c>
      <c r="K283" s="6" t="e">
        <f t="shared" si="36"/>
        <v>#DIV/0!</v>
      </c>
      <c r="N283" s="5" t="e">
        <f t="shared" si="34"/>
        <v>#DIV/0!</v>
      </c>
      <c r="O283" s="5" t="e">
        <f t="shared" si="37"/>
        <v>#DIV/0!</v>
      </c>
      <c r="R283" s="9" t="e">
        <f t="shared" si="38"/>
        <v>#DIV/0!</v>
      </c>
      <c r="S283" s="9" t="e">
        <f t="shared" si="39"/>
        <v>#DIV/0!</v>
      </c>
    </row>
    <row r="284" spans="6:19" x14ac:dyDescent="0.35">
      <c r="F284" s="1" t="e">
        <f t="shared" si="40"/>
        <v>#DIV/0!</v>
      </c>
      <c r="G284" s="1" t="e">
        <f t="shared" si="35"/>
        <v>#DIV/0!</v>
      </c>
      <c r="J284" s="6" t="e">
        <f t="shared" si="33"/>
        <v>#DIV/0!</v>
      </c>
      <c r="K284" s="6" t="e">
        <f t="shared" si="36"/>
        <v>#DIV/0!</v>
      </c>
      <c r="N284" s="5" t="e">
        <f t="shared" si="34"/>
        <v>#DIV/0!</v>
      </c>
      <c r="O284" s="5" t="e">
        <f t="shared" si="37"/>
        <v>#DIV/0!</v>
      </c>
      <c r="R284" s="9" t="e">
        <f t="shared" si="38"/>
        <v>#DIV/0!</v>
      </c>
      <c r="S284" s="9" t="e">
        <f t="shared" si="39"/>
        <v>#DIV/0!</v>
      </c>
    </row>
    <row r="285" spans="6:19" x14ac:dyDescent="0.35">
      <c r="F285" s="1" t="e">
        <f t="shared" si="40"/>
        <v>#DIV/0!</v>
      </c>
      <c r="G285" s="1" t="e">
        <f t="shared" si="35"/>
        <v>#DIV/0!</v>
      </c>
      <c r="J285" s="6" t="e">
        <f t="shared" si="33"/>
        <v>#DIV/0!</v>
      </c>
      <c r="K285" s="6" t="e">
        <f t="shared" si="36"/>
        <v>#DIV/0!</v>
      </c>
      <c r="N285" s="5" t="e">
        <f t="shared" si="34"/>
        <v>#DIV/0!</v>
      </c>
      <c r="O285" s="5" t="e">
        <f t="shared" si="37"/>
        <v>#DIV/0!</v>
      </c>
      <c r="R285" s="9" t="e">
        <f t="shared" si="38"/>
        <v>#DIV/0!</v>
      </c>
      <c r="S285" s="9" t="e">
        <f t="shared" si="39"/>
        <v>#DIV/0!</v>
      </c>
    </row>
    <row r="286" spans="6:19" x14ac:dyDescent="0.35">
      <c r="F286" s="1" t="e">
        <f t="shared" si="40"/>
        <v>#DIV/0!</v>
      </c>
      <c r="G286" s="1" t="e">
        <f t="shared" si="35"/>
        <v>#DIV/0!</v>
      </c>
      <c r="J286" s="6" t="e">
        <f t="shared" si="33"/>
        <v>#DIV/0!</v>
      </c>
      <c r="K286" s="6" t="e">
        <f t="shared" si="36"/>
        <v>#DIV/0!</v>
      </c>
      <c r="N286" s="5" t="e">
        <f t="shared" si="34"/>
        <v>#DIV/0!</v>
      </c>
      <c r="O286" s="5" t="e">
        <f t="shared" si="37"/>
        <v>#DIV/0!</v>
      </c>
      <c r="R286" s="9" t="e">
        <f t="shared" si="38"/>
        <v>#DIV/0!</v>
      </c>
      <c r="S286" s="9" t="e">
        <f t="shared" si="39"/>
        <v>#DIV/0!</v>
      </c>
    </row>
    <row r="287" spans="6:19" x14ac:dyDescent="0.35">
      <c r="F287" s="1" t="e">
        <f t="shared" si="40"/>
        <v>#DIV/0!</v>
      </c>
      <c r="G287" s="1" t="e">
        <f t="shared" si="35"/>
        <v>#DIV/0!</v>
      </c>
      <c r="J287" s="6" t="e">
        <f t="shared" si="33"/>
        <v>#DIV/0!</v>
      </c>
      <c r="K287" s="6" t="e">
        <f t="shared" si="36"/>
        <v>#DIV/0!</v>
      </c>
      <c r="N287" s="5" t="e">
        <f t="shared" si="34"/>
        <v>#DIV/0!</v>
      </c>
      <c r="O287" s="5" t="e">
        <f t="shared" si="37"/>
        <v>#DIV/0!</v>
      </c>
      <c r="R287" s="9" t="e">
        <f t="shared" si="38"/>
        <v>#DIV/0!</v>
      </c>
      <c r="S287" s="9" t="e">
        <f t="shared" si="39"/>
        <v>#DIV/0!</v>
      </c>
    </row>
    <row r="288" spans="6:19" x14ac:dyDescent="0.35">
      <c r="F288" s="1" t="e">
        <f t="shared" si="40"/>
        <v>#DIV/0!</v>
      </c>
      <c r="G288" s="1" t="e">
        <f t="shared" si="35"/>
        <v>#DIV/0!</v>
      </c>
      <c r="J288" s="6" t="e">
        <f t="shared" si="33"/>
        <v>#DIV/0!</v>
      </c>
      <c r="K288" s="6" t="e">
        <f t="shared" si="36"/>
        <v>#DIV/0!</v>
      </c>
      <c r="N288" s="5" t="e">
        <f t="shared" si="34"/>
        <v>#DIV/0!</v>
      </c>
      <c r="O288" s="5" t="e">
        <f t="shared" si="37"/>
        <v>#DIV/0!</v>
      </c>
      <c r="R288" s="9" t="e">
        <f t="shared" si="38"/>
        <v>#DIV/0!</v>
      </c>
      <c r="S288" s="9" t="e">
        <f t="shared" si="39"/>
        <v>#DIV/0!</v>
      </c>
    </row>
    <row r="289" spans="6:19" x14ac:dyDescent="0.35">
      <c r="F289" s="1" t="e">
        <f t="shared" si="40"/>
        <v>#DIV/0!</v>
      </c>
      <c r="G289" s="1" t="e">
        <f t="shared" si="35"/>
        <v>#DIV/0!</v>
      </c>
      <c r="J289" s="6" t="e">
        <f t="shared" si="33"/>
        <v>#DIV/0!</v>
      </c>
      <c r="K289" s="6" t="e">
        <f t="shared" si="36"/>
        <v>#DIV/0!</v>
      </c>
      <c r="N289" s="5" t="e">
        <f t="shared" si="34"/>
        <v>#DIV/0!</v>
      </c>
      <c r="O289" s="5" t="e">
        <f t="shared" si="37"/>
        <v>#DIV/0!</v>
      </c>
      <c r="R289" s="9" t="e">
        <f t="shared" si="38"/>
        <v>#DIV/0!</v>
      </c>
      <c r="S289" s="9" t="e">
        <f t="shared" si="39"/>
        <v>#DIV/0!</v>
      </c>
    </row>
    <row r="290" spans="6:19" x14ac:dyDescent="0.35">
      <c r="F290" s="1" t="e">
        <f t="shared" si="40"/>
        <v>#DIV/0!</v>
      </c>
      <c r="G290" s="1" t="e">
        <f t="shared" si="35"/>
        <v>#DIV/0!</v>
      </c>
      <c r="J290" s="6" t="e">
        <f t="shared" si="33"/>
        <v>#DIV/0!</v>
      </c>
      <c r="K290" s="6" t="e">
        <f t="shared" si="36"/>
        <v>#DIV/0!</v>
      </c>
      <c r="N290" s="5" t="e">
        <f t="shared" si="34"/>
        <v>#DIV/0!</v>
      </c>
      <c r="O290" s="5" t="e">
        <f t="shared" si="37"/>
        <v>#DIV/0!</v>
      </c>
      <c r="R290" s="9" t="e">
        <f t="shared" si="38"/>
        <v>#DIV/0!</v>
      </c>
      <c r="S290" s="9" t="e">
        <f t="shared" si="39"/>
        <v>#DIV/0!</v>
      </c>
    </row>
    <row r="291" spans="6:19" x14ac:dyDescent="0.35">
      <c r="F291" s="1" t="e">
        <f t="shared" si="40"/>
        <v>#DIV/0!</v>
      </c>
      <c r="G291" s="1" t="e">
        <f t="shared" si="35"/>
        <v>#DIV/0!</v>
      </c>
      <c r="J291" s="6" t="e">
        <f t="shared" si="33"/>
        <v>#DIV/0!</v>
      </c>
      <c r="K291" s="6" t="e">
        <f t="shared" si="36"/>
        <v>#DIV/0!</v>
      </c>
      <c r="N291" s="5" t="e">
        <f t="shared" si="34"/>
        <v>#DIV/0!</v>
      </c>
      <c r="O291" s="5" t="e">
        <f t="shared" si="37"/>
        <v>#DIV/0!</v>
      </c>
      <c r="R291" s="9" t="e">
        <f t="shared" si="38"/>
        <v>#DIV/0!</v>
      </c>
      <c r="S291" s="9" t="e">
        <f t="shared" si="39"/>
        <v>#DIV/0!</v>
      </c>
    </row>
    <row r="292" spans="6:19" x14ac:dyDescent="0.35">
      <c r="F292" s="1" t="e">
        <f t="shared" si="40"/>
        <v>#DIV/0!</v>
      </c>
      <c r="G292" s="1" t="e">
        <f t="shared" si="35"/>
        <v>#DIV/0!</v>
      </c>
      <c r="J292" s="6" t="e">
        <f t="shared" si="33"/>
        <v>#DIV/0!</v>
      </c>
      <c r="K292" s="6" t="e">
        <f t="shared" si="36"/>
        <v>#DIV/0!</v>
      </c>
      <c r="N292" s="5" t="e">
        <f t="shared" si="34"/>
        <v>#DIV/0!</v>
      </c>
      <c r="O292" s="5" t="e">
        <f t="shared" si="37"/>
        <v>#DIV/0!</v>
      </c>
      <c r="R292" s="9" t="e">
        <f t="shared" si="38"/>
        <v>#DIV/0!</v>
      </c>
      <c r="S292" s="9" t="e">
        <f t="shared" si="39"/>
        <v>#DIV/0!</v>
      </c>
    </row>
    <row r="293" spans="6:19" x14ac:dyDescent="0.35">
      <c r="F293" s="1" t="e">
        <f t="shared" si="40"/>
        <v>#DIV/0!</v>
      </c>
      <c r="G293" s="1" t="e">
        <f t="shared" si="35"/>
        <v>#DIV/0!</v>
      </c>
      <c r="J293" s="6" t="e">
        <f t="shared" si="33"/>
        <v>#DIV/0!</v>
      </c>
      <c r="K293" s="6" t="e">
        <f t="shared" si="36"/>
        <v>#DIV/0!</v>
      </c>
      <c r="N293" s="5" t="e">
        <f t="shared" si="34"/>
        <v>#DIV/0!</v>
      </c>
      <c r="O293" s="5" t="e">
        <f t="shared" si="37"/>
        <v>#DIV/0!</v>
      </c>
      <c r="R293" s="9" t="e">
        <f t="shared" si="38"/>
        <v>#DIV/0!</v>
      </c>
      <c r="S293" s="9" t="e">
        <f t="shared" si="39"/>
        <v>#DIV/0!</v>
      </c>
    </row>
    <row r="294" spans="6:19" x14ac:dyDescent="0.35">
      <c r="F294" s="1" t="e">
        <f t="shared" si="40"/>
        <v>#DIV/0!</v>
      </c>
      <c r="G294" s="1" t="e">
        <f t="shared" si="35"/>
        <v>#DIV/0!</v>
      </c>
      <c r="J294" s="6" t="e">
        <f t="shared" si="33"/>
        <v>#DIV/0!</v>
      </c>
      <c r="K294" s="6" t="e">
        <f t="shared" si="36"/>
        <v>#DIV/0!</v>
      </c>
      <c r="N294" s="5" t="e">
        <f t="shared" si="34"/>
        <v>#DIV/0!</v>
      </c>
      <c r="O294" s="5" t="e">
        <f t="shared" si="37"/>
        <v>#DIV/0!</v>
      </c>
      <c r="R294" s="9" t="e">
        <f t="shared" si="38"/>
        <v>#DIV/0!</v>
      </c>
      <c r="S294" s="9" t="e">
        <f t="shared" si="39"/>
        <v>#DIV/0!</v>
      </c>
    </row>
    <row r="295" spans="6:19" x14ac:dyDescent="0.35">
      <c r="F295" s="1" t="e">
        <f t="shared" si="40"/>
        <v>#DIV/0!</v>
      </c>
      <c r="G295" s="1" t="e">
        <f t="shared" si="35"/>
        <v>#DIV/0!</v>
      </c>
      <c r="J295" s="6" t="e">
        <f t="shared" si="33"/>
        <v>#DIV/0!</v>
      </c>
      <c r="K295" s="6" t="e">
        <f t="shared" si="36"/>
        <v>#DIV/0!</v>
      </c>
      <c r="N295" s="5" t="e">
        <f t="shared" si="34"/>
        <v>#DIV/0!</v>
      </c>
      <c r="O295" s="5" t="e">
        <f t="shared" si="37"/>
        <v>#DIV/0!</v>
      </c>
      <c r="R295" s="9" t="e">
        <f t="shared" si="38"/>
        <v>#DIV/0!</v>
      </c>
      <c r="S295" s="9" t="e">
        <f t="shared" si="39"/>
        <v>#DIV/0!</v>
      </c>
    </row>
    <row r="296" spans="6:19" x14ac:dyDescent="0.35">
      <c r="F296" s="1" t="e">
        <f t="shared" si="40"/>
        <v>#DIV/0!</v>
      </c>
      <c r="G296" s="1" t="e">
        <f t="shared" si="35"/>
        <v>#DIV/0!</v>
      </c>
      <c r="J296" s="6" t="e">
        <f t="shared" si="33"/>
        <v>#DIV/0!</v>
      </c>
      <c r="K296" s="6" t="e">
        <f t="shared" si="36"/>
        <v>#DIV/0!</v>
      </c>
      <c r="N296" s="5" t="e">
        <f t="shared" si="34"/>
        <v>#DIV/0!</v>
      </c>
      <c r="O296" s="5" t="e">
        <f t="shared" si="37"/>
        <v>#DIV/0!</v>
      </c>
      <c r="R296" s="9" t="e">
        <f t="shared" si="38"/>
        <v>#DIV/0!</v>
      </c>
      <c r="S296" s="9" t="e">
        <f t="shared" si="39"/>
        <v>#DIV/0!</v>
      </c>
    </row>
    <row r="297" spans="6:19" x14ac:dyDescent="0.35">
      <c r="F297" s="1" t="e">
        <f t="shared" si="40"/>
        <v>#DIV/0!</v>
      </c>
      <c r="G297" s="1" t="e">
        <f t="shared" si="35"/>
        <v>#DIV/0!</v>
      </c>
      <c r="J297" s="6" t="e">
        <f t="shared" si="33"/>
        <v>#DIV/0!</v>
      </c>
      <c r="K297" s="6" t="e">
        <f t="shared" si="36"/>
        <v>#DIV/0!</v>
      </c>
      <c r="N297" s="5" t="e">
        <f t="shared" si="34"/>
        <v>#DIV/0!</v>
      </c>
      <c r="O297" s="5" t="e">
        <f t="shared" si="37"/>
        <v>#DIV/0!</v>
      </c>
      <c r="R297" s="9" t="e">
        <f t="shared" si="38"/>
        <v>#DIV/0!</v>
      </c>
      <c r="S297" s="9" t="e">
        <f t="shared" si="39"/>
        <v>#DIV/0!</v>
      </c>
    </row>
    <row r="298" spans="6:19" x14ac:dyDescent="0.35">
      <c r="F298" s="1" t="e">
        <f t="shared" si="40"/>
        <v>#DIV/0!</v>
      </c>
      <c r="G298" s="1" t="e">
        <f t="shared" si="35"/>
        <v>#DIV/0!</v>
      </c>
      <c r="J298" s="6" t="e">
        <f t="shared" si="33"/>
        <v>#DIV/0!</v>
      </c>
      <c r="K298" s="6" t="e">
        <f t="shared" si="36"/>
        <v>#DIV/0!</v>
      </c>
      <c r="N298" s="5" t="e">
        <f t="shared" si="34"/>
        <v>#DIV/0!</v>
      </c>
      <c r="O298" s="5" t="e">
        <f t="shared" si="37"/>
        <v>#DIV/0!</v>
      </c>
      <c r="R298" s="9" t="e">
        <f t="shared" si="38"/>
        <v>#DIV/0!</v>
      </c>
      <c r="S298" s="9" t="e">
        <f t="shared" si="39"/>
        <v>#DIV/0!</v>
      </c>
    </row>
    <row r="299" spans="6:19" x14ac:dyDescent="0.35">
      <c r="F299" s="1" t="e">
        <f t="shared" si="40"/>
        <v>#DIV/0!</v>
      </c>
      <c r="G299" s="1" t="e">
        <f t="shared" si="35"/>
        <v>#DIV/0!</v>
      </c>
      <c r="J299" s="6" t="e">
        <f t="shared" si="33"/>
        <v>#DIV/0!</v>
      </c>
      <c r="K299" s="6" t="e">
        <f t="shared" si="36"/>
        <v>#DIV/0!</v>
      </c>
      <c r="N299" s="5" t="e">
        <f t="shared" si="34"/>
        <v>#DIV/0!</v>
      </c>
      <c r="O299" s="5" t="e">
        <f t="shared" si="37"/>
        <v>#DIV/0!</v>
      </c>
      <c r="R299" s="9" t="e">
        <f t="shared" si="38"/>
        <v>#DIV/0!</v>
      </c>
      <c r="S299" s="9" t="e">
        <f t="shared" si="39"/>
        <v>#DIV/0!</v>
      </c>
    </row>
    <row r="300" spans="6:19" x14ac:dyDescent="0.35">
      <c r="F300" s="1" t="e">
        <f t="shared" si="40"/>
        <v>#DIV/0!</v>
      </c>
      <c r="G300" s="1" t="e">
        <f t="shared" si="35"/>
        <v>#DIV/0!</v>
      </c>
      <c r="J300" s="6" t="e">
        <f t="shared" si="33"/>
        <v>#DIV/0!</v>
      </c>
      <c r="K300" s="6" t="e">
        <f t="shared" si="36"/>
        <v>#DIV/0!</v>
      </c>
      <c r="N300" s="5" t="e">
        <f t="shared" si="34"/>
        <v>#DIV/0!</v>
      </c>
      <c r="O300" s="5" t="e">
        <f t="shared" si="37"/>
        <v>#DIV/0!</v>
      </c>
      <c r="R300" s="9" t="e">
        <f t="shared" si="38"/>
        <v>#DIV/0!</v>
      </c>
      <c r="S300" s="9" t="e">
        <f t="shared" si="39"/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51DE-7520-4743-920B-C52B9D8E7205}">
  <dimension ref="A1:S179"/>
  <sheetViews>
    <sheetView topLeftCell="A159" workbookViewId="0">
      <selection activeCell="P178" sqref="P178"/>
    </sheetView>
  </sheetViews>
  <sheetFormatPr defaultRowHeight="14.5" x14ac:dyDescent="0.35"/>
  <sheetData>
    <row r="1" spans="1:19" x14ac:dyDescent="0.35">
      <c r="A1" s="2" t="s">
        <v>6</v>
      </c>
      <c r="B1" s="2" t="s">
        <v>7</v>
      </c>
      <c r="C1" s="2" t="s">
        <v>0</v>
      </c>
      <c r="D1" s="4" t="s">
        <v>8</v>
      </c>
      <c r="E1" s="4" t="s">
        <v>9</v>
      </c>
      <c r="F1" s="4" t="s">
        <v>2</v>
      </c>
      <c r="G1" s="4" t="s">
        <v>1</v>
      </c>
      <c r="H1" s="7" t="s">
        <v>12</v>
      </c>
      <c r="I1" s="7" t="s">
        <v>13</v>
      </c>
      <c r="J1" s="7" t="s">
        <v>10</v>
      </c>
      <c r="K1" s="7" t="s">
        <v>11</v>
      </c>
      <c r="L1" s="8" t="s">
        <v>14</v>
      </c>
      <c r="M1" s="8" t="s">
        <v>15</v>
      </c>
      <c r="N1" s="8" t="s">
        <v>10</v>
      </c>
      <c r="O1" s="8" t="s">
        <v>11</v>
      </c>
      <c r="P1" s="10" t="s">
        <v>16</v>
      </c>
      <c r="Q1" s="10" t="s">
        <v>17</v>
      </c>
      <c r="R1" s="10" t="s">
        <v>10</v>
      </c>
      <c r="S1" s="10" t="s">
        <v>11</v>
      </c>
    </row>
    <row r="2" spans="1:19" x14ac:dyDescent="0.35">
      <c r="A2" s="3" t="s">
        <v>253</v>
      </c>
      <c r="B2" s="3" t="s">
        <v>254</v>
      </c>
      <c r="C2" s="3" t="s">
        <v>50</v>
      </c>
      <c r="D2" s="1">
        <v>0</v>
      </c>
      <c r="E2" s="1">
        <v>1</v>
      </c>
      <c r="F2" s="1">
        <f>D2/(D2+E2)</f>
        <v>0</v>
      </c>
      <c r="G2" s="1">
        <f>E2/(F2+E2)</f>
        <v>1</v>
      </c>
      <c r="H2" s="6">
        <v>4</v>
      </c>
      <c r="I2" s="6">
        <v>2</v>
      </c>
      <c r="J2" s="6">
        <f>H2/(H2+I2)</f>
        <v>0.66666666666666663</v>
      </c>
      <c r="K2" s="6">
        <f>I2/(H2+I2)</f>
        <v>0.33333333333333331</v>
      </c>
      <c r="L2" s="5">
        <v>5</v>
      </c>
      <c r="M2" s="5">
        <v>5</v>
      </c>
      <c r="N2" s="5">
        <f>L2/(L2+M2)</f>
        <v>0.5</v>
      </c>
      <c r="O2" s="5">
        <f>M2/(L2+M2)</f>
        <v>0.5</v>
      </c>
      <c r="P2" s="9">
        <v>6</v>
      </c>
      <c r="Q2" s="9">
        <v>0</v>
      </c>
      <c r="R2" s="9">
        <f>P2/(P2+Q2)</f>
        <v>1</v>
      </c>
      <c r="S2" s="9">
        <f>Q2/(P2+Q2)</f>
        <v>0</v>
      </c>
    </row>
    <row r="3" spans="1:19" x14ac:dyDescent="0.35">
      <c r="A3" s="3" t="s">
        <v>149</v>
      </c>
      <c r="B3" s="3" t="s">
        <v>4</v>
      </c>
      <c r="C3" s="3" t="s">
        <v>32</v>
      </c>
      <c r="D3" s="1">
        <v>0</v>
      </c>
      <c r="E3" s="1">
        <v>1</v>
      </c>
      <c r="F3" s="1">
        <f>D3/(D3+E3)</f>
        <v>0</v>
      </c>
      <c r="G3" s="1">
        <f>E3/(F3+E3)</f>
        <v>1</v>
      </c>
      <c r="H3" s="6">
        <v>1</v>
      </c>
      <c r="I3" s="6">
        <v>1</v>
      </c>
      <c r="J3" s="6">
        <f>H3/(H3+I3)</f>
        <v>0.5</v>
      </c>
      <c r="K3" s="6">
        <f>I3/(H3+I3)</f>
        <v>0.5</v>
      </c>
      <c r="L3" s="5">
        <v>1</v>
      </c>
      <c r="M3" s="5">
        <v>4</v>
      </c>
      <c r="N3" s="5">
        <f>L3/(L3+M3)</f>
        <v>0.2</v>
      </c>
      <c r="O3" s="5">
        <f>M3/(L3+M3)</f>
        <v>0.8</v>
      </c>
      <c r="P3" s="9">
        <v>5</v>
      </c>
      <c r="Q3" s="9">
        <v>0</v>
      </c>
      <c r="R3" s="9">
        <f>P3/(P3+Q3)</f>
        <v>1</v>
      </c>
      <c r="S3" s="9">
        <f>Q3/(P3+Q3)</f>
        <v>0</v>
      </c>
    </row>
    <row r="4" spans="1:19" x14ac:dyDescent="0.35">
      <c r="A4" s="3" t="s">
        <v>226</v>
      </c>
      <c r="B4" s="3" t="s">
        <v>4</v>
      </c>
      <c r="C4" s="3" t="s">
        <v>32</v>
      </c>
      <c r="D4" s="1">
        <v>0</v>
      </c>
      <c r="E4" s="1">
        <v>1</v>
      </c>
      <c r="F4" s="1">
        <f>D4/(D4+E4)</f>
        <v>0</v>
      </c>
      <c r="G4" s="1">
        <f>E4/(F4+E4)</f>
        <v>1</v>
      </c>
      <c r="H4" s="6">
        <v>2</v>
      </c>
      <c r="I4" s="6">
        <v>1</v>
      </c>
      <c r="J4" s="6">
        <f>H4/(H4+I4)</f>
        <v>0.66666666666666663</v>
      </c>
      <c r="K4" s="6">
        <f>I4/(H4+I4)</f>
        <v>0.33333333333333331</v>
      </c>
      <c r="L4" s="5">
        <v>1</v>
      </c>
      <c r="M4" s="5">
        <v>4</v>
      </c>
      <c r="N4" s="5">
        <f>L4/(L4+M4)</f>
        <v>0.2</v>
      </c>
      <c r="O4" s="5">
        <f>M4/(L4+M4)</f>
        <v>0.8</v>
      </c>
      <c r="P4" s="9">
        <v>4</v>
      </c>
      <c r="Q4" s="9">
        <v>0</v>
      </c>
      <c r="R4" s="9">
        <f>P4/(P4+Q4)</f>
        <v>1</v>
      </c>
      <c r="S4" s="9">
        <f>Q4/(P4+Q4)</f>
        <v>0</v>
      </c>
    </row>
    <row r="5" spans="1:19" x14ac:dyDescent="0.35">
      <c r="A5" s="28" t="s">
        <v>75</v>
      </c>
      <c r="B5" s="3" t="s">
        <v>22</v>
      </c>
      <c r="C5" s="3" t="s">
        <v>27</v>
      </c>
      <c r="D5" s="1">
        <v>1</v>
      </c>
      <c r="E5" s="1">
        <v>1</v>
      </c>
      <c r="F5" s="1">
        <f>D5/(D5+E5)</f>
        <v>0.5</v>
      </c>
      <c r="G5" s="1">
        <f>E5/(F5+E5)</f>
        <v>0.66666666666666663</v>
      </c>
      <c r="H5" s="6">
        <v>1</v>
      </c>
      <c r="I5" s="6">
        <v>0</v>
      </c>
      <c r="J5" s="6">
        <f>H5/(H5+I5)</f>
        <v>1</v>
      </c>
      <c r="K5" s="6">
        <f>I5/(H5+I5)</f>
        <v>0</v>
      </c>
      <c r="L5" s="5">
        <v>0</v>
      </c>
      <c r="M5" s="5">
        <v>1</v>
      </c>
      <c r="N5" s="5">
        <f>L5/(L5+M5)</f>
        <v>0</v>
      </c>
      <c r="O5" s="5">
        <f>M5/(L5+M5)</f>
        <v>1</v>
      </c>
      <c r="P5" s="9">
        <v>3</v>
      </c>
      <c r="Q5" s="9">
        <v>0</v>
      </c>
      <c r="R5" s="9">
        <f>P5/(P5+Q5)</f>
        <v>1</v>
      </c>
      <c r="S5" s="9">
        <f>Q5/(P5+Q5)</f>
        <v>0</v>
      </c>
    </row>
    <row r="6" spans="1:19" x14ac:dyDescent="0.35">
      <c r="A6" s="3" t="s">
        <v>116</v>
      </c>
      <c r="B6" s="3" t="s">
        <v>22</v>
      </c>
      <c r="C6" s="3" t="s">
        <v>47</v>
      </c>
      <c r="D6" s="1">
        <v>0</v>
      </c>
      <c r="E6" s="1">
        <v>1</v>
      </c>
      <c r="F6" s="1">
        <f>D6/(D6+E6)</f>
        <v>0</v>
      </c>
      <c r="G6" s="1">
        <f>E6/(F6+E6)</f>
        <v>1</v>
      </c>
      <c r="H6" s="6">
        <v>0</v>
      </c>
      <c r="I6" s="6">
        <v>1</v>
      </c>
      <c r="J6" s="6">
        <f>H6/(H6+I6)</f>
        <v>0</v>
      </c>
      <c r="K6" s="6">
        <f>I6/(H6+I6)</f>
        <v>1</v>
      </c>
      <c r="L6" s="5">
        <v>1</v>
      </c>
      <c r="M6" s="5">
        <v>0</v>
      </c>
      <c r="N6" s="5">
        <f>L6/(L6+M6)</f>
        <v>1</v>
      </c>
      <c r="O6" s="5">
        <f>M6/(L6+M6)</f>
        <v>0</v>
      </c>
      <c r="P6" s="9">
        <v>2</v>
      </c>
      <c r="Q6" s="9">
        <v>0</v>
      </c>
      <c r="R6" s="9">
        <f>P6/(P6+Q6)</f>
        <v>1</v>
      </c>
      <c r="S6" s="9">
        <f>Q6/(P6+Q6)</f>
        <v>0</v>
      </c>
    </row>
    <row r="7" spans="1:19" x14ac:dyDescent="0.35">
      <c r="A7" s="3" t="s">
        <v>121</v>
      </c>
      <c r="B7" s="3" t="s">
        <v>22</v>
      </c>
      <c r="C7" s="3" t="s">
        <v>27</v>
      </c>
      <c r="D7" s="1">
        <v>0</v>
      </c>
      <c r="E7" s="1">
        <v>1</v>
      </c>
      <c r="F7" s="1">
        <f>D7/(D7+E7)</f>
        <v>0</v>
      </c>
      <c r="G7" s="1">
        <f>E7/(F7+E7)</f>
        <v>1</v>
      </c>
      <c r="H7" s="6">
        <v>0</v>
      </c>
      <c r="I7" s="6">
        <v>1</v>
      </c>
      <c r="J7" s="6">
        <f>H7/(H7+I7)</f>
        <v>0</v>
      </c>
      <c r="K7" s="6">
        <f>I7/(H7+I7)</f>
        <v>1</v>
      </c>
      <c r="L7" s="5">
        <v>1</v>
      </c>
      <c r="M7" s="5">
        <v>0</v>
      </c>
      <c r="N7" s="5">
        <f>L7/(L7+M7)</f>
        <v>1</v>
      </c>
      <c r="O7" s="5">
        <f>M7/(L7+M7)</f>
        <v>0</v>
      </c>
      <c r="P7" s="9">
        <v>2</v>
      </c>
      <c r="Q7" s="9">
        <v>0</v>
      </c>
      <c r="R7" s="9">
        <f>P7/(P7+Q7)</f>
        <v>1</v>
      </c>
      <c r="S7" s="9">
        <f>Q7/(P7+Q7)</f>
        <v>0</v>
      </c>
    </row>
    <row r="8" spans="1:19" x14ac:dyDescent="0.35">
      <c r="A8" s="3" t="s">
        <v>185</v>
      </c>
      <c r="B8" s="3" t="s">
        <v>85</v>
      </c>
      <c r="C8" s="3" t="s">
        <v>27</v>
      </c>
      <c r="D8" s="1">
        <v>0</v>
      </c>
      <c r="E8" s="1">
        <v>1</v>
      </c>
      <c r="F8" s="1">
        <f>D8/(D8+E8)</f>
        <v>0</v>
      </c>
      <c r="G8" s="1">
        <f>E8/(F8+E8)</f>
        <v>1</v>
      </c>
      <c r="H8" s="6">
        <v>0</v>
      </c>
      <c r="I8" s="6">
        <v>1</v>
      </c>
      <c r="J8" s="6">
        <f>H8/(H8+I8)</f>
        <v>0</v>
      </c>
      <c r="K8" s="6">
        <f>I8/(H8+I8)</f>
        <v>1</v>
      </c>
      <c r="L8" s="5">
        <v>1</v>
      </c>
      <c r="M8" s="5">
        <v>4</v>
      </c>
      <c r="N8" s="5">
        <f>L8/(L8+M8)</f>
        <v>0.2</v>
      </c>
      <c r="O8" s="5">
        <f>M8/(L8+M8)</f>
        <v>0.8</v>
      </c>
      <c r="P8" s="9">
        <v>2</v>
      </c>
      <c r="Q8" s="9">
        <v>0</v>
      </c>
      <c r="R8" s="9">
        <f>P8/(P8+Q8)</f>
        <v>1</v>
      </c>
      <c r="S8" s="9">
        <f>Q8/(P8+Q8)</f>
        <v>0</v>
      </c>
    </row>
    <row r="9" spans="1:19" x14ac:dyDescent="0.35">
      <c r="A9" s="3" t="s">
        <v>33</v>
      </c>
      <c r="B9" s="3" t="s">
        <v>4</v>
      </c>
      <c r="C9" s="3" t="s">
        <v>32</v>
      </c>
      <c r="D9" s="1">
        <v>0</v>
      </c>
      <c r="E9" s="1">
        <v>1</v>
      </c>
      <c r="F9" s="1">
        <f>D9/(D9+E9)</f>
        <v>0</v>
      </c>
      <c r="G9" s="1">
        <f>E9/(F9+E9)</f>
        <v>1</v>
      </c>
      <c r="H9" s="6">
        <v>0</v>
      </c>
      <c r="I9" s="6">
        <v>3</v>
      </c>
      <c r="J9" s="6">
        <f>H9/(H9+I9)</f>
        <v>0</v>
      </c>
      <c r="K9" s="6">
        <f>I9/(H9+I9)</f>
        <v>1</v>
      </c>
      <c r="L9" s="5">
        <v>1</v>
      </c>
      <c r="M9" s="5">
        <v>1</v>
      </c>
      <c r="N9" s="5">
        <f>L9/(L9+M9)</f>
        <v>0.5</v>
      </c>
      <c r="O9" s="5">
        <f>M9/(L9+M9)</f>
        <v>0.5</v>
      </c>
      <c r="P9" s="9">
        <v>1</v>
      </c>
      <c r="Q9" s="9">
        <v>0</v>
      </c>
      <c r="R9" s="9">
        <f>P9/(P9+Q9)</f>
        <v>1</v>
      </c>
      <c r="S9" s="9">
        <f>Q9/(P9+Q9)</f>
        <v>0</v>
      </c>
    </row>
    <row r="10" spans="1:19" x14ac:dyDescent="0.35">
      <c r="A10" s="3" t="s">
        <v>34</v>
      </c>
      <c r="B10" s="3" t="s">
        <v>35</v>
      </c>
      <c r="C10" s="3" t="s">
        <v>32</v>
      </c>
      <c r="D10" s="1">
        <v>0</v>
      </c>
      <c r="E10" s="1">
        <v>1</v>
      </c>
      <c r="F10" s="1">
        <f>D10/(D10+E10)</f>
        <v>0</v>
      </c>
      <c r="G10" s="1">
        <f>E10/(F10+E10)</f>
        <v>1</v>
      </c>
      <c r="H10" s="6">
        <v>0</v>
      </c>
      <c r="I10" s="6">
        <v>1</v>
      </c>
      <c r="J10" s="6">
        <f>H10/(H10+I10)</f>
        <v>0</v>
      </c>
      <c r="K10" s="6">
        <f>I10/(H10+I10)</f>
        <v>1</v>
      </c>
      <c r="L10" s="5">
        <v>0</v>
      </c>
      <c r="M10" s="5">
        <v>4</v>
      </c>
      <c r="N10" s="5">
        <f>L10/(L10+M10)</f>
        <v>0</v>
      </c>
      <c r="O10" s="5">
        <f>M10/(L10+M10)</f>
        <v>1</v>
      </c>
      <c r="P10" s="9">
        <v>1</v>
      </c>
      <c r="Q10" s="9">
        <v>0</v>
      </c>
      <c r="R10" s="9">
        <f>P10/(P10+Q10)</f>
        <v>1</v>
      </c>
      <c r="S10" s="9">
        <f>Q10/(P10+Q10)</f>
        <v>0</v>
      </c>
    </row>
    <row r="11" spans="1:19" x14ac:dyDescent="0.35">
      <c r="A11" s="3" t="s">
        <v>45</v>
      </c>
      <c r="B11" s="3" t="s">
        <v>46</v>
      </c>
      <c r="C11" s="3" t="s">
        <v>47</v>
      </c>
      <c r="D11" s="1">
        <v>0</v>
      </c>
      <c r="E11" s="1">
        <v>1</v>
      </c>
      <c r="F11" s="1">
        <f>D11/(D11+E11)</f>
        <v>0</v>
      </c>
      <c r="G11" s="1">
        <f>E11/(F11+E11)</f>
        <v>1</v>
      </c>
      <c r="H11" s="6">
        <v>0</v>
      </c>
      <c r="I11" s="6">
        <v>1</v>
      </c>
      <c r="J11" s="6">
        <f>H11/(H11+I11)</f>
        <v>0</v>
      </c>
      <c r="K11" s="6">
        <f>I11/(H11+I11)</f>
        <v>1</v>
      </c>
      <c r="L11" s="5">
        <v>1</v>
      </c>
      <c r="M11" s="5">
        <v>0</v>
      </c>
      <c r="N11" s="5">
        <f>L11/(L11+M11)</f>
        <v>1</v>
      </c>
      <c r="O11" s="5">
        <f>M11/(L11+M11)</f>
        <v>0</v>
      </c>
      <c r="P11" s="9">
        <v>1</v>
      </c>
      <c r="Q11" s="9">
        <v>0</v>
      </c>
      <c r="R11" s="9">
        <f>P11/(P11+Q11)</f>
        <v>1</v>
      </c>
      <c r="S11" s="9">
        <f>Q11/(P11+Q11)</f>
        <v>0</v>
      </c>
    </row>
    <row r="12" spans="1:19" x14ac:dyDescent="0.35">
      <c r="A12" s="3" t="s">
        <v>70</v>
      </c>
      <c r="B12" s="3" t="s">
        <v>22</v>
      </c>
      <c r="C12" s="3" t="s">
        <v>27</v>
      </c>
      <c r="D12" s="1">
        <v>0</v>
      </c>
      <c r="E12" s="1">
        <v>1</v>
      </c>
      <c r="F12" s="1">
        <f>D12/(D12+E12)</f>
        <v>0</v>
      </c>
      <c r="G12" s="1">
        <f>E12/(F12+E12)</f>
        <v>1</v>
      </c>
      <c r="H12" s="6">
        <v>1</v>
      </c>
      <c r="I12" s="6">
        <v>1</v>
      </c>
      <c r="J12" s="6">
        <f>H12/(H12+I12)</f>
        <v>0.5</v>
      </c>
      <c r="K12" s="6">
        <f>I12/(H12+I12)</f>
        <v>0.5</v>
      </c>
      <c r="L12" s="5">
        <v>0</v>
      </c>
      <c r="M12" s="5">
        <v>1</v>
      </c>
      <c r="N12" s="5">
        <f>L12/(L12+M12)</f>
        <v>0</v>
      </c>
      <c r="O12" s="5">
        <f>M12/(L12+M12)</f>
        <v>1</v>
      </c>
      <c r="P12" s="9">
        <v>1</v>
      </c>
      <c r="Q12" s="9">
        <v>0</v>
      </c>
      <c r="R12" s="9">
        <f>P12/(P12+Q12)</f>
        <v>1</v>
      </c>
      <c r="S12" s="9">
        <f>Q12/(P12+Q12)</f>
        <v>0</v>
      </c>
    </row>
    <row r="13" spans="1:19" x14ac:dyDescent="0.35">
      <c r="A13" s="3" t="s">
        <v>79</v>
      </c>
      <c r="B13" s="3" t="s">
        <v>22</v>
      </c>
      <c r="C13" s="3" t="s">
        <v>80</v>
      </c>
      <c r="D13" s="1">
        <v>0</v>
      </c>
      <c r="E13" s="1">
        <v>1</v>
      </c>
      <c r="F13" s="1">
        <f>D13/(D13+E13)</f>
        <v>0</v>
      </c>
      <c r="G13" s="1">
        <f>E13/(F13+E13)</f>
        <v>1</v>
      </c>
      <c r="H13" s="6">
        <v>1</v>
      </c>
      <c r="I13" s="6">
        <v>1</v>
      </c>
      <c r="J13" s="6">
        <f>H13/(H13+I13)</f>
        <v>0.5</v>
      </c>
      <c r="K13" s="6">
        <f>I13/(H13+I13)</f>
        <v>0.5</v>
      </c>
      <c r="L13" s="5">
        <v>0</v>
      </c>
      <c r="M13" s="5">
        <v>1</v>
      </c>
      <c r="N13" s="5">
        <f>L13/(L13+M13)</f>
        <v>0</v>
      </c>
      <c r="O13" s="5">
        <f>M13/(L13+M13)</f>
        <v>1</v>
      </c>
      <c r="P13" s="9">
        <v>1</v>
      </c>
      <c r="Q13" s="9">
        <v>0</v>
      </c>
      <c r="R13" s="9">
        <f>P13/(P13+Q13)</f>
        <v>1</v>
      </c>
      <c r="S13" s="9">
        <f>Q13/(P13+Q13)</f>
        <v>0</v>
      </c>
    </row>
    <row r="14" spans="1:19" x14ac:dyDescent="0.35">
      <c r="A14" s="3" t="s">
        <v>93</v>
      </c>
      <c r="B14" s="3" t="s">
        <v>316</v>
      </c>
      <c r="C14" s="3" t="s">
        <v>94</v>
      </c>
      <c r="D14" s="1">
        <v>0</v>
      </c>
      <c r="E14" s="1">
        <v>1</v>
      </c>
      <c r="F14" s="1">
        <f>D14/(D14+E14)</f>
        <v>0</v>
      </c>
      <c r="G14" s="1">
        <f>E14/(F14+E14)</f>
        <v>1</v>
      </c>
      <c r="H14" s="6">
        <v>1</v>
      </c>
      <c r="I14" s="6">
        <v>1</v>
      </c>
      <c r="J14" s="6">
        <f>H14/(H14+I14)</f>
        <v>0.5</v>
      </c>
      <c r="K14" s="6">
        <f>I14/(H14+I14)</f>
        <v>0.5</v>
      </c>
      <c r="L14" s="5">
        <v>2</v>
      </c>
      <c r="M14" s="5">
        <v>1</v>
      </c>
      <c r="N14" s="5">
        <f>L14/(L14+M14)</f>
        <v>0.66666666666666663</v>
      </c>
      <c r="O14" s="5">
        <f>M14/(L14+M14)</f>
        <v>0.33333333333333331</v>
      </c>
      <c r="P14" s="9">
        <v>1</v>
      </c>
      <c r="Q14" s="9">
        <v>0</v>
      </c>
      <c r="R14" s="9">
        <f>P14/(P14+Q14)</f>
        <v>1</v>
      </c>
      <c r="S14" s="9">
        <f>Q14/(P14+Q14)</f>
        <v>0</v>
      </c>
    </row>
    <row r="15" spans="1:19" x14ac:dyDescent="0.35">
      <c r="A15" s="3" t="s">
        <v>95</v>
      </c>
      <c r="B15" s="3" t="s">
        <v>96</v>
      </c>
      <c r="C15" s="3" t="s">
        <v>97</v>
      </c>
      <c r="D15" s="1">
        <v>0</v>
      </c>
      <c r="E15" s="1">
        <v>1</v>
      </c>
      <c r="F15" s="1">
        <f>D15/(D15+E15)</f>
        <v>0</v>
      </c>
      <c r="G15" s="1">
        <f>E15/(F15+E15)</f>
        <v>1</v>
      </c>
      <c r="H15" s="6">
        <v>0</v>
      </c>
      <c r="I15" s="6">
        <v>1</v>
      </c>
      <c r="J15" s="6">
        <f>H15/(H15+I15)</f>
        <v>0</v>
      </c>
      <c r="K15" s="6">
        <f>I15/(H15+I15)</f>
        <v>1</v>
      </c>
      <c r="L15" s="5">
        <v>1</v>
      </c>
      <c r="M15" s="5">
        <v>0</v>
      </c>
      <c r="N15" s="5">
        <f>L15/(L15+M15)</f>
        <v>1</v>
      </c>
      <c r="O15" s="5">
        <f>M15/(L15+M15)</f>
        <v>0</v>
      </c>
      <c r="P15" s="9">
        <v>1</v>
      </c>
      <c r="Q15" s="9">
        <v>0</v>
      </c>
      <c r="R15" s="9">
        <f>P15/(P15+Q15)</f>
        <v>1</v>
      </c>
      <c r="S15" s="9">
        <f>Q15/(P15+Q15)</f>
        <v>0</v>
      </c>
    </row>
    <row r="16" spans="1:19" x14ac:dyDescent="0.35">
      <c r="A16" s="3" t="s">
        <v>99</v>
      </c>
      <c r="B16" s="3" t="s">
        <v>22</v>
      </c>
      <c r="C16" s="3" t="s">
        <v>100</v>
      </c>
      <c r="D16" s="1">
        <v>1</v>
      </c>
      <c r="E16" s="1">
        <v>1</v>
      </c>
      <c r="F16" s="1">
        <f>D16/(D16+E16)</f>
        <v>0.5</v>
      </c>
      <c r="G16" s="1">
        <f>E16/(F16+E16)</f>
        <v>0.66666666666666663</v>
      </c>
      <c r="H16" s="6">
        <v>1</v>
      </c>
      <c r="I16" s="6">
        <v>1</v>
      </c>
      <c r="J16" s="6">
        <f>H16/(H16+I16)</f>
        <v>0.5</v>
      </c>
      <c r="K16" s="6">
        <f>I16/(H16+I16)</f>
        <v>0.5</v>
      </c>
      <c r="L16" s="5">
        <v>2</v>
      </c>
      <c r="M16" s="5">
        <v>3</v>
      </c>
      <c r="N16" s="5">
        <f>L16/(L16+M16)</f>
        <v>0.4</v>
      </c>
      <c r="O16" s="5">
        <f>M16/(L16+M16)</f>
        <v>0.6</v>
      </c>
      <c r="P16" s="9">
        <v>1</v>
      </c>
      <c r="Q16" s="9">
        <v>0</v>
      </c>
      <c r="R16" s="9">
        <f>P16/(P16+Q16)</f>
        <v>1</v>
      </c>
      <c r="S16" s="9">
        <f>Q16/(P16+Q16)</f>
        <v>0</v>
      </c>
    </row>
    <row r="17" spans="1:19" x14ac:dyDescent="0.35">
      <c r="A17" s="3" t="s">
        <v>102</v>
      </c>
      <c r="B17" s="3" t="s">
        <v>4</v>
      </c>
      <c r="C17" s="3" t="s">
        <v>32</v>
      </c>
      <c r="D17" s="1">
        <v>0</v>
      </c>
      <c r="E17" s="1">
        <v>1</v>
      </c>
      <c r="F17" s="1">
        <f>D17/(D17+E17)</f>
        <v>0</v>
      </c>
      <c r="G17" s="1">
        <f>E17/(F17+E17)</f>
        <v>1</v>
      </c>
      <c r="H17" s="6">
        <v>0</v>
      </c>
      <c r="I17" s="6">
        <v>3</v>
      </c>
      <c r="J17" s="6">
        <f>H17/(H17+I17)</f>
        <v>0</v>
      </c>
      <c r="K17" s="6">
        <f>I17/(H17+I17)</f>
        <v>1</v>
      </c>
      <c r="L17" s="5">
        <v>0</v>
      </c>
      <c r="M17" s="5">
        <v>4</v>
      </c>
      <c r="N17" s="5">
        <f>L17/(L17+M17)</f>
        <v>0</v>
      </c>
      <c r="O17" s="5">
        <f>M17/(L17+M17)</f>
        <v>1</v>
      </c>
      <c r="P17" s="9">
        <v>1</v>
      </c>
      <c r="Q17" s="9">
        <v>0</v>
      </c>
      <c r="R17" s="9">
        <f>P17/(P17+Q17)</f>
        <v>1</v>
      </c>
      <c r="S17" s="9">
        <f>Q17/(P17+Q17)</f>
        <v>0</v>
      </c>
    </row>
    <row r="18" spans="1:19" x14ac:dyDescent="0.35">
      <c r="A18" s="3" t="s">
        <v>106</v>
      </c>
      <c r="B18" s="3" t="s">
        <v>107</v>
      </c>
      <c r="C18" s="3" t="s">
        <v>27</v>
      </c>
      <c r="D18" s="1">
        <v>0</v>
      </c>
      <c r="E18" s="1">
        <v>1</v>
      </c>
      <c r="F18" s="1">
        <f>D18/(D18+E18)</f>
        <v>0</v>
      </c>
      <c r="G18" s="1">
        <f>E18/(F18+E18)</f>
        <v>1</v>
      </c>
      <c r="H18" s="6">
        <v>0</v>
      </c>
      <c r="I18" s="6">
        <v>1</v>
      </c>
      <c r="J18" s="6">
        <f>H18/(H18+I18)</f>
        <v>0</v>
      </c>
      <c r="K18" s="6">
        <f>I18/(H18+I18)</f>
        <v>1</v>
      </c>
      <c r="L18" s="5">
        <v>0</v>
      </c>
      <c r="M18" s="5">
        <v>1</v>
      </c>
      <c r="N18" s="5">
        <f>L18/(L18+M18)</f>
        <v>0</v>
      </c>
      <c r="O18" s="5">
        <f>M18/(L18+M18)</f>
        <v>1</v>
      </c>
      <c r="P18" s="9">
        <v>1</v>
      </c>
      <c r="Q18" s="9">
        <v>0</v>
      </c>
      <c r="R18" s="9">
        <f>P18/(P18+Q18)</f>
        <v>1</v>
      </c>
      <c r="S18" s="9">
        <f>Q18/(P18+Q18)</f>
        <v>0</v>
      </c>
    </row>
    <row r="19" spans="1:19" x14ac:dyDescent="0.35">
      <c r="A19" s="3" t="s">
        <v>129</v>
      </c>
      <c r="B19" s="3" t="s">
        <v>130</v>
      </c>
      <c r="C19" s="3" t="s">
        <v>56</v>
      </c>
      <c r="D19" s="1">
        <v>0</v>
      </c>
      <c r="E19" s="1">
        <v>1</v>
      </c>
      <c r="F19" s="1">
        <f>D19/(D19+E19)</f>
        <v>0</v>
      </c>
      <c r="G19" s="1">
        <f>E19/(F19+E19)</f>
        <v>1</v>
      </c>
      <c r="H19" s="6">
        <v>0</v>
      </c>
      <c r="I19" s="6">
        <v>2</v>
      </c>
      <c r="J19" s="6">
        <f>H19/(H19+I19)</f>
        <v>0</v>
      </c>
      <c r="K19" s="6">
        <f>I19/(H19+I19)</f>
        <v>1</v>
      </c>
      <c r="L19" s="5">
        <v>4</v>
      </c>
      <c r="M19" s="5">
        <v>10</v>
      </c>
      <c r="N19" s="5">
        <f>L19/(L19+M19)</f>
        <v>0.2857142857142857</v>
      </c>
      <c r="O19" s="5">
        <f>M19/(L19+M19)</f>
        <v>0.7142857142857143</v>
      </c>
      <c r="P19" s="9">
        <v>1</v>
      </c>
      <c r="Q19" s="9">
        <v>0</v>
      </c>
      <c r="R19" s="9">
        <f>P19/(P19+Q19)</f>
        <v>1</v>
      </c>
      <c r="S19" s="9">
        <f>Q19/(P19+Q19)</f>
        <v>0</v>
      </c>
    </row>
    <row r="20" spans="1:19" x14ac:dyDescent="0.35">
      <c r="A20" s="3" t="s">
        <v>146</v>
      </c>
      <c r="B20" s="3" t="s">
        <v>147</v>
      </c>
      <c r="C20" s="3" t="s">
        <v>23</v>
      </c>
      <c r="D20" s="1">
        <v>1</v>
      </c>
      <c r="E20" s="1">
        <v>1</v>
      </c>
      <c r="F20" s="1">
        <f>D20/(D20+E20)</f>
        <v>0.5</v>
      </c>
      <c r="G20" s="1">
        <f>E20/(F20+E20)</f>
        <v>0.66666666666666663</v>
      </c>
      <c r="H20" s="6">
        <v>1</v>
      </c>
      <c r="I20" s="6">
        <v>1</v>
      </c>
      <c r="J20" s="6">
        <f>H20/(H20+I20)</f>
        <v>0.5</v>
      </c>
      <c r="K20" s="6">
        <f>I20/(H20+I20)</f>
        <v>0.5</v>
      </c>
      <c r="L20" s="5">
        <v>3</v>
      </c>
      <c r="M20" s="5">
        <v>5</v>
      </c>
      <c r="N20" s="5">
        <f>L20/(L20+M20)</f>
        <v>0.375</v>
      </c>
      <c r="O20" s="5">
        <f>M20/(L20+M20)</f>
        <v>0.625</v>
      </c>
      <c r="P20" s="9">
        <v>1</v>
      </c>
      <c r="Q20" s="9">
        <v>0</v>
      </c>
      <c r="R20" s="9">
        <f>P20/(P20+Q20)</f>
        <v>1</v>
      </c>
      <c r="S20" s="9">
        <f>Q20/(P20+Q20)</f>
        <v>0</v>
      </c>
    </row>
    <row r="21" spans="1:19" x14ac:dyDescent="0.35">
      <c r="A21" s="3" t="s">
        <v>171</v>
      </c>
      <c r="B21" s="3" t="s">
        <v>172</v>
      </c>
      <c r="C21" s="3" t="s">
        <v>56</v>
      </c>
      <c r="D21" s="1">
        <v>0</v>
      </c>
      <c r="E21" s="1">
        <v>1</v>
      </c>
      <c r="F21" s="1">
        <f>D21/(D21+E21)</f>
        <v>0</v>
      </c>
      <c r="G21" s="1">
        <f>E21/(F21+E21)</f>
        <v>1</v>
      </c>
      <c r="H21" s="6">
        <v>0</v>
      </c>
      <c r="I21" s="6">
        <v>3</v>
      </c>
      <c r="J21" s="6">
        <f>H21/(H21+I21)</f>
        <v>0</v>
      </c>
      <c r="K21" s="6">
        <f>I21/(H21+I21)</f>
        <v>1</v>
      </c>
      <c r="L21" s="5">
        <v>4</v>
      </c>
      <c r="M21" s="5">
        <v>15</v>
      </c>
      <c r="N21" s="5">
        <f>L21/(L21+M21)</f>
        <v>0.21052631578947367</v>
      </c>
      <c r="O21" s="5">
        <f>M21/(L21+M21)</f>
        <v>0.78947368421052633</v>
      </c>
      <c r="P21" s="9">
        <v>1</v>
      </c>
      <c r="Q21" s="9">
        <v>0</v>
      </c>
      <c r="R21" s="9">
        <f>P21/(P21+Q21)</f>
        <v>1</v>
      </c>
      <c r="S21" s="9">
        <f>Q21/(P21+Q21)</f>
        <v>0</v>
      </c>
    </row>
    <row r="22" spans="1:19" x14ac:dyDescent="0.35">
      <c r="A22" s="3" t="s">
        <v>180</v>
      </c>
      <c r="B22" s="3" t="s">
        <v>4</v>
      </c>
      <c r="C22" s="3" t="s">
        <v>40</v>
      </c>
      <c r="D22" s="1">
        <v>0</v>
      </c>
      <c r="E22" s="1">
        <v>1</v>
      </c>
      <c r="F22" s="1">
        <f>D22/(D22+E22)</f>
        <v>0</v>
      </c>
      <c r="G22" s="1">
        <f>E22/(F22+E22)</f>
        <v>1</v>
      </c>
      <c r="H22" s="6">
        <v>0</v>
      </c>
      <c r="I22" s="6">
        <v>1</v>
      </c>
      <c r="J22" s="6">
        <f>H22/(H22+I22)</f>
        <v>0</v>
      </c>
      <c r="K22" s="6">
        <f>I22/(H22+I22)</f>
        <v>1</v>
      </c>
      <c r="L22" s="5">
        <v>1</v>
      </c>
      <c r="M22" s="5">
        <v>8</v>
      </c>
      <c r="N22" s="5">
        <f>L22/(L22+M22)</f>
        <v>0.1111111111111111</v>
      </c>
      <c r="O22" s="5">
        <f>M22/(L22+M22)</f>
        <v>0.88888888888888884</v>
      </c>
      <c r="P22" s="9">
        <v>1</v>
      </c>
      <c r="Q22" s="9">
        <v>0</v>
      </c>
      <c r="R22" s="9">
        <f>P22/(P22+Q22)</f>
        <v>1</v>
      </c>
      <c r="S22" s="9">
        <f>Q22/(P22+Q22)</f>
        <v>0</v>
      </c>
    </row>
    <row r="23" spans="1:19" x14ac:dyDescent="0.35">
      <c r="A23" s="3" t="s">
        <v>181</v>
      </c>
      <c r="B23" s="3" t="s">
        <v>4</v>
      </c>
      <c r="C23" s="3" t="s">
        <v>40</v>
      </c>
      <c r="D23" s="1">
        <v>0</v>
      </c>
      <c r="E23" s="1">
        <v>1</v>
      </c>
      <c r="F23" s="1">
        <f>D23/(D23+E23)</f>
        <v>0</v>
      </c>
      <c r="G23" s="1">
        <f>E23/(F23+E23)</f>
        <v>1</v>
      </c>
      <c r="H23" s="6">
        <v>0</v>
      </c>
      <c r="I23" s="6">
        <v>1</v>
      </c>
      <c r="J23" s="6">
        <f>H23/(H23+I23)</f>
        <v>0</v>
      </c>
      <c r="K23" s="6">
        <f>I23/(H23+I23)</f>
        <v>1</v>
      </c>
      <c r="L23" s="5">
        <v>1</v>
      </c>
      <c r="M23" s="5">
        <v>8</v>
      </c>
      <c r="N23" s="5">
        <f>L23/(L23+M23)</f>
        <v>0.1111111111111111</v>
      </c>
      <c r="O23" s="5">
        <f>M23/(L23+M23)</f>
        <v>0.88888888888888884</v>
      </c>
      <c r="P23" s="9">
        <v>1</v>
      </c>
      <c r="Q23" s="9">
        <v>0</v>
      </c>
      <c r="R23" s="9">
        <f>P23/(P23+Q23)</f>
        <v>1</v>
      </c>
      <c r="S23" s="9">
        <f>Q23/(P23+Q23)</f>
        <v>0</v>
      </c>
    </row>
    <row r="24" spans="1:19" x14ac:dyDescent="0.35">
      <c r="A24" s="3" t="s">
        <v>202</v>
      </c>
      <c r="B24" s="3" t="s">
        <v>85</v>
      </c>
      <c r="C24" s="3" t="s">
        <v>119</v>
      </c>
      <c r="D24" s="1">
        <v>0</v>
      </c>
      <c r="E24" s="1">
        <v>1</v>
      </c>
      <c r="F24" s="1">
        <f>D24/(D24+E24)</f>
        <v>0</v>
      </c>
      <c r="G24" s="1">
        <f>E24/(F24+E24)</f>
        <v>1</v>
      </c>
      <c r="H24" s="6">
        <v>1</v>
      </c>
      <c r="I24" s="6">
        <v>1</v>
      </c>
      <c r="J24" s="6">
        <f>H24/(H24+I24)</f>
        <v>0.5</v>
      </c>
      <c r="K24" s="6">
        <f>I24/(H24+I24)</f>
        <v>0.5</v>
      </c>
      <c r="L24" s="5">
        <v>0</v>
      </c>
      <c r="M24" s="5">
        <v>6</v>
      </c>
      <c r="N24" s="5">
        <f>L24/(L24+M24)</f>
        <v>0</v>
      </c>
      <c r="O24" s="5">
        <f>M24/(L24+M24)</f>
        <v>1</v>
      </c>
      <c r="P24" s="9">
        <v>1</v>
      </c>
      <c r="Q24" s="9">
        <v>0</v>
      </c>
      <c r="R24" s="9">
        <f>P24/(P24+Q24)</f>
        <v>1</v>
      </c>
      <c r="S24" s="9">
        <f>Q24/(P24+Q24)</f>
        <v>0</v>
      </c>
    </row>
    <row r="25" spans="1:19" x14ac:dyDescent="0.35">
      <c r="A25" s="3" t="s">
        <v>205</v>
      </c>
      <c r="B25" s="3" t="s">
        <v>302</v>
      </c>
      <c r="C25" s="3" t="s">
        <v>63</v>
      </c>
      <c r="D25" s="1">
        <v>0</v>
      </c>
      <c r="E25" s="1">
        <v>1</v>
      </c>
      <c r="F25" s="1">
        <f>D25/(D25+E25)</f>
        <v>0</v>
      </c>
      <c r="G25" s="1">
        <f>E25/(F25+E25)</f>
        <v>1</v>
      </c>
      <c r="H25" s="6">
        <v>1</v>
      </c>
      <c r="I25" s="6">
        <v>1</v>
      </c>
      <c r="J25" s="6">
        <f>H25/(H25+I25)</f>
        <v>0.5</v>
      </c>
      <c r="K25" s="6">
        <f>I25/(H25+I25)</f>
        <v>0.5</v>
      </c>
      <c r="L25" s="5">
        <v>2</v>
      </c>
      <c r="M25" s="5">
        <v>5</v>
      </c>
      <c r="N25" s="5">
        <f>L25/(L25+M25)</f>
        <v>0.2857142857142857</v>
      </c>
      <c r="O25" s="5">
        <f>M25/(L25+M25)</f>
        <v>0.7142857142857143</v>
      </c>
      <c r="P25" s="9">
        <v>1</v>
      </c>
      <c r="Q25" s="9">
        <v>0</v>
      </c>
      <c r="R25" s="9">
        <f>P25/(P25+Q25)</f>
        <v>1</v>
      </c>
      <c r="S25" s="9">
        <f>Q25/(P25+Q25)</f>
        <v>0</v>
      </c>
    </row>
    <row r="26" spans="1:19" x14ac:dyDescent="0.35">
      <c r="A26" s="3" t="s">
        <v>216</v>
      </c>
      <c r="B26" s="3" t="s">
        <v>90</v>
      </c>
      <c r="C26" s="3" t="s">
        <v>91</v>
      </c>
      <c r="D26" s="1">
        <v>0</v>
      </c>
      <c r="E26" s="1">
        <v>1</v>
      </c>
      <c r="F26" s="1">
        <f>D26/(D26+E26)</f>
        <v>0</v>
      </c>
      <c r="G26" s="1">
        <f>E26/(F26+E26)</f>
        <v>1</v>
      </c>
      <c r="H26" s="6">
        <v>0</v>
      </c>
      <c r="I26" s="6">
        <v>2</v>
      </c>
      <c r="J26" s="6">
        <f>H26/(H26+I26)</f>
        <v>0</v>
      </c>
      <c r="K26" s="6">
        <f>I26/(H26+I26)</f>
        <v>1</v>
      </c>
      <c r="L26" s="5">
        <v>3</v>
      </c>
      <c r="M26" s="5">
        <v>4</v>
      </c>
      <c r="N26" s="5">
        <f>L26/(L26+M26)</f>
        <v>0.42857142857142855</v>
      </c>
      <c r="O26" s="5">
        <f>M26/(L26+M26)</f>
        <v>0.5714285714285714</v>
      </c>
      <c r="P26" s="9">
        <v>1</v>
      </c>
      <c r="Q26" s="9">
        <v>0</v>
      </c>
      <c r="R26" s="9">
        <f>P26/(P26+Q26)</f>
        <v>1</v>
      </c>
      <c r="S26" s="9">
        <f>Q26/(P26+Q26)</f>
        <v>0</v>
      </c>
    </row>
    <row r="27" spans="1:19" x14ac:dyDescent="0.35">
      <c r="A27" s="3" t="s">
        <v>223</v>
      </c>
      <c r="B27" s="3" t="s">
        <v>22</v>
      </c>
      <c r="C27" s="3" t="s">
        <v>119</v>
      </c>
      <c r="D27" s="1">
        <v>0</v>
      </c>
      <c r="E27" s="1">
        <v>1</v>
      </c>
      <c r="F27" s="1">
        <f>D27/(D27+E27)</f>
        <v>0</v>
      </c>
      <c r="G27" s="1">
        <f>E27/(F27+E27)</f>
        <v>1</v>
      </c>
      <c r="H27" s="6">
        <v>0</v>
      </c>
      <c r="I27" s="6">
        <v>2</v>
      </c>
      <c r="J27" s="6">
        <f>H27/(H27+I27)</f>
        <v>0</v>
      </c>
      <c r="K27" s="6">
        <f>I27/(H27+I27)</f>
        <v>1</v>
      </c>
      <c r="L27" s="5">
        <v>0</v>
      </c>
      <c r="M27" s="5">
        <v>1</v>
      </c>
      <c r="N27" s="5">
        <f>L27/(L27+M27)</f>
        <v>0</v>
      </c>
      <c r="O27" s="5">
        <f>M27/(L27+M27)</f>
        <v>1</v>
      </c>
      <c r="P27" s="9">
        <v>1</v>
      </c>
      <c r="Q27" s="9">
        <v>0</v>
      </c>
      <c r="R27" s="9">
        <f>P27/(P27+Q27)</f>
        <v>1</v>
      </c>
      <c r="S27" s="9">
        <f>Q27/(P27+Q27)</f>
        <v>0</v>
      </c>
    </row>
    <row r="28" spans="1:19" x14ac:dyDescent="0.35">
      <c r="A28" s="3" t="s">
        <v>224</v>
      </c>
      <c r="B28" s="3" t="s">
        <v>225</v>
      </c>
      <c r="C28" s="3" t="s">
        <v>27</v>
      </c>
      <c r="D28" s="1">
        <v>1</v>
      </c>
      <c r="E28" s="1">
        <v>1</v>
      </c>
      <c r="F28" s="1">
        <f>D28/(D28+E28)</f>
        <v>0.5</v>
      </c>
      <c r="G28" s="1">
        <f>E28/(F28+E28)</f>
        <v>0.66666666666666663</v>
      </c>
      <c r="H28" s="6">
        <v>1</v>
      </c>
      <c r="I28" s="6">
        <v>0</v>
      </c>
      <c r="J28" s="6">
        <f>H28/(H28+I28)</f>
        <v>1</v>
      </c>
      <c r="K28" s="6">
        <f>I28/(H28+I28)</f>
        <v>0</v>
      </c>
      <c r="L28" s="5">
        <v>1</v>
      </c>
      <c r="M28" s="5">
        <v>0</v>
      </c>
      <c r="N28" s="5">
        <f>L28/(L28+M28)</f>
        <v>1</v>
      </c>
      <c r="O28" s="5">
        <f>M28/(L28+M28)</f>
        <v>0</v>
      </c>
      <c r="P28" s="9">
        <v>1</v>
      </c>
      <c r="Q28" s="9">
        <v>0</v>
      </c>
      <c r="R28" s="9">
        <f>P28/(P28+Q28)</f>
        <v>1</v>
      </c>
      <c r="S28" s="9">
        <f>Q28/(P28+Q28)</f>
        <v>0</v>
      </c>
    </row>
    <row r="29" spans="1:19" x14ac:dyDescent="0.35">
      <c r="A29" s="3" t="s">
        <v>236</v>
      </c>
      <c r="B29" s="3" t="s">
        <v>4</v>
      </c>
      <c r="C29" s="3" t="s">
        <v>237</v>
      </c>
      <c r="D29" s="1">
        <v>0</v>
      </c>
      <c r="E29" s="1">
        <v>1</v>
      </c>
      <c r="F29" s="1">
        <f>D29/(D29+E29)</f>
        <v>0</v>
      </c>
      <c r="G29" s="1">
        <f>E29/(F29+E29)</f>
        <v>1</v>
      </c>
      <c r="H29" s="6">
        <v>0</v>
      </c>
      <c r="I29" s="6">
        <v>1</v>
      </c>
      <c r="J29" s="6">
        <f>H29/(H29+I29)</f>
        <v>0</v>
      </c>
      <c r="K29" s="6">
        <f>I29/(H29+I29)</f>
        <v>1</v>
      </c>
      <c r="L29" s="5">
        <v>0</v>
      </c>
      <c r="M29" s="5">
        <v>6</v>
      </c>
      <c r="N29" s="5">
        <f>L29/(L29+M29)</f>
        <v>0</v>
      </c>
      <c r="O29" s="5">
        <f>M29/(L29+M29)</f>
        <v>1</v>
      </c>
      <c r="P29" s="9">
        <v>1</v>
      </c>
      <c r="Q29" s="9">
        <v>0</v>
      </c>
      <c r="R29" s="9">
        <f>P29/(P29+Q29)</f>
        <v>1</v>
      </c>
      <c r="S29" s="9">
        <f>Q29/(P29+Q29)</f>
        <v>0</v>
      </c>
    </row>
    <row r="30" spans="1:19" x14ac:dyDescent="0.35">
      <c r="A30" s="3" t="s">
        <v>256</v>
      </c>
      <c r="B30" s="3" t="s">
        <v>4</v>
      </c>
      <c r="C30" s="3" t="s">
        <v>32</v>
      </c>
      <c r="D30" s="1">
        <v>0</v>
      </c>
      <c r="E30" s="1">
        <v>1</v>
      </c>
      <c r="F30" s="1">
        <f>D30/(D30+E30)</f>
        <v>0</v>
      </c>
      <c r="G30" s="1">
        <f>E30/(F30+E30)</f>
        <v>1</v>
      </c>
      <c r="H30" s="6">
        <v>0</v>
      </c>
      <c r="I30" s="6">
        <v>1</v>
      </c>
      <c r="J30" s="6">
        <f>H30/(H30+I30)</f>
        <v>0</v>
      </c>
      <c r="K30" s="6">
        <f>I30/(H30+I30)</f>
        <v>1</v>
      </c>
      <c r="L30" s="5">
        <v>3</v>
      </c>
      <c r="M30" s="5">
        <v>6</v>
      </c>
      <c r="N30" s="5">
        <f>L30/(L30+M30)</f>
        <v>0.33333333333333331</v>
      </c>
      <c r="O30" s="5">
        <f>M30/(L30+M30)</f>
        <v>0.66666666666666663</v>
      </c>
      <c r="P30" s="9">
        <v>1</v>
      </c>
      <c r="Q30" s="9">
        <v>0</v>
      </c>
      <c r="R30" s="9">
        <f>P30/(P30+Q30)</f>
        <v>1</v>
      </c>
      <c r="S30" s="9">
        <f>Q30/(P30+Q30)</f>
        <v>0</v>
      </c>
    </row>
    <row r="31" spans="1:19" x14ac:dyDescent="0.35">
      <c r="A31" s="3" t="s">
        <v>273</v>
      </c>
      <c r="B31" s="3" t="s">
        <v>22</v>
      </c>
      <c r="C31" s="3" t="s">
        <v>27</v>
      </c>
      <c r="D31" s="1">
        <v>0</v>
      </c>
      <c r="E31" s="1">
        <v>1</v>
      </c>
      <c r="F31" s="1">
        <f>D31/(D31+E31)</f>
        <v>0</v>
      </c>
      <c r="G31" s="1">
        <f>E31/(F31+E31)</f>
        <v>1</v>
      </c>
      <c r="H31" s="6">
        <v>0</v>
      </c>
      <c r="I31" s="6">
        <v>1</v>
      </c>
      <c r="J31" s="6">
        <f>H31/(H31+I31)</f>
        <v>0</v>
      </c>
      <c r="K31" s="6">
        <f>I31/(H31+I31)</f>
        <v>1</v>
      </c>
      <c r="L31" s="5">
        <v>1</v>
      </c>
      <c r="M31" s="5">
        <v>0</v>
      </c>
      <c r="N31" s="5">
        <f>L31/(L31+M31)</f>
        <v>1</v>
      </c>
      <c r="O31" s="5">
        <f>M31/(L31+M31)</f>
        <v>0</v>
      </c>
      <c r="P31" s="9">
        <v>1</v>
      </c>
      <c r="Q31" s="9">
        <v>0</v>
      </c>
      <c r="R31" s="9">
        <f>P31/(P31+Q31)</f>
        <v>1</v>
      </c>
      <c r="S31" s="9">
        <f>Q31/(P31+Q31)</f>
        <v>0</v>
      </c>
    </row>
    <row r="32" spans="1:19" x14ac:dyDescent="0.35">
      <c r="A32" s="3" t="s">
        <v>300</v>
      </c>
      <c r="B32" s="3" t="s">
        <v>22</v>
      </c>
      <c r="C32" s="3" t="s">
        <v>23</v>
      </c>
      <c r="D32" s="1">
        <v>0</v>
      </c>
      <c r="E32" s="1">
        <v>1</v>
      </c>
      <c r="F32" s="1">
        <f>D32/(D32+E32)</f>
        <v>0</v>
      </c>
      <c r="G32" s="1">
        <f>E32/(F32+E32)</f>
        <v>1</v>
      </c>
      <c r="H32" s="6">
        <v>1</v>
      </c>
      <c r="I32" s="6">
        <v>1</v>
      </c>
      <c r="J32" s="6">
        <f>H32/(H32+I32)</f>
        <v>0.5</v>
      </c>
      <c r="K32" s="6">
        <f>I32/(H32+I32)</f>
        <v>0.5</v>
      </c>
      <c r="L32" s="5">
        <v>0</v>
      </c>
      <c r="M32" s="5">
        <v>1</v>
      </c>
      <c r="N32" s="5">
        <f>L32/(L32+M32)</f>
        <v>0</v>
      </c>
      <c r="O32" s="5">
        <f>M32/(L32+M32)</f>
        <v>1</v>
      </c>
      <c r="P32" s="9">
        <v>1</v>
      </c>
      <c r="Q32" s="9">
        <v>0</v>
      </c>
      <c r="R32" s="9">
        <f>P32/(P32+Q32)</f>
        <v>1</v>
      </c>
      <c r="S32" s="9">
        <f>Q32/(P32+Q32)</f>
        <v>0</v>
      </c>
    </row>
    <row r="33" spans="1:19" x14ac:dyDescent="0.35">
      <c r="A33" s="3" t="s">
        <v>326</v>
      </c>
      <c r="B33" s="3" t="s">
        <v>22</v>
      </c>
      <c r="C33" s="3" t="s">
        <v>282</v>
      </c>
      <c r="D33" s="1">
        <v>0</v>
      </c>
      <c r="E33" s="1">
        <v>1</v>
      </c>
      <c r="F33" s="1">
        <f>D33/(D33+E33)</f>
        <v>0</v>
      </c>
      <c r="G33" s="1">
        <f>E33/(F33+E33)</f>
        <v>1</v>
      </c>
      <c r="H33" s="6">
        <v>0</v>
      </c>
      <c r="I33" s="6">
        <v>1</v>
      </c>
      <c r="J33" s="6">
        <f>H33/(H33+I33)</f>
        <v>0</v>
      </c>
      <c r="K33" s="6">
        <f>I33/(H33+I33)</f>
        <v>1</v>
      </c>
      <c r="L33" s="5">
        <v>0</v>
      </c>
      <c r="M33" s="5">
        <v>2</v>
      </c>
      <c r="N33" s="5">
        <f>L33/(L33+M33)</f>
        <v>0</v>
      </c>
      <c r="O33" s="5">
        <f>M33/(L33+M33)</f>
        <v>1</v>
      </c>
      <c r="P33" s="9">
        <v>1</v>
      </c>
      <c r="Q33" s="9">
        <v>0</v>
      </c>
      <c r="R33" s="9">
        <f>P33/(P33+Q33)</f>
        <v>1</v>
      </c>
      <c r="S33" s="9">
        <f>Q33/(P33+Q33)</f>
        <v>0</v>
      </c>
    </row>
    <row r="34" spans="1:19" x14ac:dyDescent="0.35">
      <c r="A34" s="3" t="s">
        <v>338</v>
      </c>
      <c r="B34" s="3" t="s">
        <v>339</v>
      </c>
      <c r="C34" s="3" t="s">
        <v>27</v>
      </c>
      <c r="D34" s="1">
        <v>1</v>
      </c>
      <c r="E34" s="1">
        <v>1</v>
      </c>
      <c r="F34" s="1">
        <f>D34/(D34+E34)</f>
        <v>0.5</v>
      </c>
      <c r="G34" s="1">
        <f>E34/(F34+E34)</f>
        <v>0.66666666666666663</v>
      </c>
      <c r="H34" s="6">
        <v>1</v>
      </c>
      <c r="I34" s="6">
        <v>0</v>
      </c>
      <c r="J34" s="6">
        <f>H34/(H34+I34)</f>
        <v>1</v>
      </c>
      <c r="K34" s="6">
        <f>I34/(H34+I34)</f>
        <v>0</v>
      </c>
      <c r="L34" s="5">
        <v>0</v>
      </c>
      <c r="M34" s="5">
        <v>1</v>
      </c>
      <c r="N34" s="5">
        <f>L34/(L34+M34)</f>
        <v>0</v>
      </c>
      <c r="O34" s="5">
        <f>M34/(L34+M34)</f>
        <v>1</v>
      </c>
      <c r="P34" s="9">
        <v>1</v>
      </c>
      <c r="Q34" s="9">
        <v>0</v>
      </c>
      <c r="R34" s="9">
        <f>P34/(P34+Q34)</f>
        <v>1</v>
      </c>
      <c r="S34" s="9">
        <f>Q34/(P34+Q34)</f>
        <v>0</v>
      </c>
    </row>
    <row r="35" spans="1:19" x14ac:dyDescent="0.35">
      <c r="A35" s="3" t="s">
        <v>345</v>
      </c>
      <c r="B35" s="3" t="s">
        <v>4</v>
      </c>
      <c r="C35" s="3" t="s">
        <v>82</v>
      </c>
      <c r="D35" s="1">
        <v>0</v>
      </c>
      <c r="E35" s="1">
        <v>1</v>
      </c>
      <c r="F35" s="1">
        <f>D35/(D35+E35)</f>
        <v>0</v>
      </c>
      <c r="G35" s="1">
        <f>E35/(F35+E35)</f>
        <v>1</v>
      </c>
      <c r="H35" s="6">
        <v>0</v>
      </c>
      <c r="I35" s="6">
        <v>1</v>
      </c>
      <c r="J35" s="6">
        <f>H35/(H35+I35)</f>
        <v>0</v>
      </c>
      <c r="K35" s="6">
        <f>I35/(H35+I35)</f>
        <v>1</v>
      </c>
      <c r="L35" s="5">
        <v>1</v>
      </c>
      <c r="M35" s="5">
        <v>1</v>
      </c>
      <c r="N35" s="5">
        <f>L35/(L35+M35)</f>
        <v>0.5</v>
      </c>
      <c r="O35" s="5">
        <f>M35/(L35+M35)</f>
        <v>0.5</v>
      </c>
      <c r="P35" s="9">
        <v>1</v>
      </c>
      <c r="Q35" s="9">
        <v>0</v>
      </c>
      <c r="R35" s="9">
        <f>P35/(P35+Q35)</f>
        <v>1</v>
      </c>
      <c r="S35" s="9">
        <f>Q35/(P35+Q35)</f>
        <v>0</v>
      </c>
    </row>
    <row r="36" spans="1:19" x14ac:dyDescent="0.35">
      <c r="A36" s="3" t="s">
        <v>74</v>
      </c>
      <c r="B36" s="3" t="s">
        <v>4</v>
      </c>
      <c r="C36" s="3" t="s">
        <v>20</v>
      </c>
      <c r="D36" s="1">
        <v>0</v>
      </c>
      <c r="E36" s="1">
        <v>1</v>
      </c>
      <c r="F36" s="1">
        <f>D36/(D36+E36)</f>
        <v>0</v>
      </c>
      <c r="G36" s="1">
        <f>E36/(F36+E36)</f>
        <v>1</v>
      </c>
      <c r="H36" s="6">
        <v>0</v>
      </c>
      <c r="I36" s="6">
        <v>1</v>
      </c>
      <c r="J36" s="6">
        <f>H36/(H36+I36)</f>
        <v>0</v>
      </c>
      <c r="K36" s="6">
        <f>I36/(H36+I36)</f>
        <v>1</v>
      </c>
      <c r="L36" s="5">
        <v>6</v>
      </c>
      <c r="M36" s="5">
        <v>1</v>
      </c>
      <c r="N36" s="5">
        <f>L36/(L36+M36)</f>
        <v>0.8571428571428571</v>
      </c>
      <c r="O36" s="5">
        <f>M36/(L36+M36)</f>
        <v>0.14285714285714285</v>
      </c>
      <c r="P36" s="9">
        <v>3</v>
      </c>
      <c r="Q36" s="9">
        <v>1</v>
      </c>
      <c r="R36" s="9">
        <f>P36/(P36+Q36)</f>
        <v>0.75</v>
      </c>
      <c r="S36" s="9">
        <f>Q36/(P36+Q36)</f>
        <v>0.25</v>
      </c>
    </row>
    <row r="37" spans="1:19" x14ac:dyDescent="0.35">
      <c r="A37" s="3" t="s">
        <v>276</v>
      </c>
      <c r="B37" s="3" t="s">
        <v>4</v>
      </c>
      <c r="C37" s="3" t="s">
        <v>137</v>
      </c>
      <c r="D37" s="1">
        <v>0</v>
      </c>
      <c r="E37" s="1">
        <v>1</v>
      </c>
      <c r="F37" s="1">
        <f>D37/(D37+E37)</f>
        <v>0</v>
      </c>
      <c r="G37" s="1">
        <f>E37/(F37+E37)</f>
        <v>1</v>
      </c>
      <c r="H37" s="6">
        <v>1</v>
      </c>
      <c r="I37" s="6">
        <v>1</v>
      </c>
      <c r="J37" s="6">
        <f>H37/(H37+I37)</f>
        <v>0.5</v>
      </c>
      <c r="K37" s="6">
        <f>I37/(H37+I37)</f>
        <v>0.5</v>
      </c>
      <c r="L37" s="5">
        <v>3</v>
      </c>
      <c r="M37" s="5">
        <v>1</v>
      </c>
      <c r="N37" s="5">
        <f>L37/(L37+M37)</f>
        <v>0.75</v>
      </c>
      <c r="O37" s="5">
        <f>M37/(L37+M37)</f>
        <v>0.25</v>
      </c>
      <c r="P37" s="9">
        <v>2</v>
      </c>
      <c r="Q37" s="9">
        <v>1</v>
      </c>
      <c r="R37" s="9">
        <f>P37/(P37+Q37)</f>
        <v>0.66666666666666663</v>
      </c>
      <c r="S37" s="9">
        <f>Q37/(P37+Q37)</f>
        <v>0.33333333333333331</v>
      </c>
    </row>
    <row r="38" spans="1:19" x14ac:dyDescent="0.35">
      <c r="A38" s="3" t="s">
        <v>332</v>
      </c>
      <c r="B38" s="3" t="s">
        <v>333</v>
      </c>
      <c r="C38" s="3" t="s">
        <v>5</v>
      </c>
      <c r="D38" s="1">
        <v>0</v>
      </c>
      <c r="E38" s="1">
        <v>1</v>
      </c>
      <c r="F38" s="1">
        <f>D38/(D38+E38)</f>
        <v>0</v>
      </c>
      <c r="G38" s="1">
        <f>E38/(F38+E38)</f>
        <v>1</v>
      </c>
      <c r="H38" s="6">
        <v>0</v>
      </c>
      <c r="I38" s="6">
        <v>1</v>
      </c>
      <c r="J38" s="6">
        <f>H38/(H38+I38)</f>
        <v>0</v>
      </c>
      <c r="K38" s="6">
        <f>I38/(H38+I38)</f>
        <v>1</v>
      </c>
      <c r="L38" s="5">
        <v>1</v>
      </c>
      <c r="M38" s="5">
        <v>3</v>
      </c>
      <c r="N38" s="5">
        <f>L38/(L38+M38)</f>
        <v>0.25</v>
      </c>
      <c r="O38" s="5">
        <f>M38/(L38+M38)</f>
        <v>0.75</v>
      </c>
      <c r="P38" s="9">
        <v>3</v>
      </c>
      <c r="Q38" s="9">
        <v>2</v>
      </c>
      <c r="R38" s="9">
        <f>P38/(P38+Q38)</f>
        <v>0.6</v>
      </c>
      <c r="S38" s="9">
        <f>Q38/(P38+Q38)</f>
        <v>0.4</v>
      </c>
    </row>
    <row r="39" spans="1:19" x14ac:dyDescent="0.35">
      <c r="A39" s="3" t="s">
        <v>128</v>
      </c>
      <c r="B39" s="3" t="s">
        <v>127</v>
      </c>
      <c r="C39" s="3" t="s">
        <v>91</v>
      </c>
      <c r="D39" s="1">
        <v>0</v>
      </c>
      <c r="E39" s="1">
        <v>1</v>
      </c>
      <c r="F39" s="1">
        <f>D39/(D39+E39)</f>
        <v>0</v>
      </c>
      <c r="G39" s="1">
        <f>E39/(F39+E39)</f>
        <v>1</v>
      </c>
      <c r="H39" s="6">
        <v>0</v>
      </c>
      <c r="I39" s="6">
        <v>2</v>
      </c>
      <c r="J39" s="6">
        <f>H39/(H39+I39)</f>
        <v>0</v>
      </c>
      <c r="K39" s="6">
        <f>I39/(H39+I39)</f>
        <v>1</v>
      </c>
      <c r="L39" s="5">
        <v>3</v>
      </c>
      <c r="M39" s="5">
        <v>5</v>
      </c>
      <c r="N39" s="5">
        <f>L39/(L39+M39)</f>
        <v>0.375</v>
      </c>
      <c r="O39" s="5">
        <f>M39/(L39+M39)</f>
        <v>0.625</v>
      </c>
      <c r="P39" s="9">
        <v>2</v>
      </c>
      <c r="Q39" s="9">
        <v>2</v>
      </c>
      <c r="R39" s="9">
        <f>P39/(P39+Q39)</f>
        <v>0.5</v>
      </c>
      <c r="S39" s="9">
        <f>Q39/(P39+Q39)</f>
        <v>0.5</v>
      </c>
    </row>
    <row r="40" spans="1:19" x14ac:dyDescent="0.35">
      <c r="A40" s="3" t="s">
        <v>141</v>
      </c>
      <c r="B40" s="3" t="s">
        <v>4</v>
      </c>
      <c r="C40" s="3" t="s">
        <v>5</v>
      </c>
      <c r="D40" s="1">
        <v>0</v>
      </c>
      <c r="E40" s="1">
        <v>1</v>
      </c>
      <c r="F40" s="1">
        <f>D40/(D40+E40)</f>
        <v>0</v>
      </c>
      <c r="G40" s="1">
        <f>E40/(F40+E40)</f>
        <v>1</v>
      </c>
      <c r="H40" s="6">
        <v>0</v>
      </c>
      <c r="I40" s="6">
        <v>1</v>
      </c>
      <c r="J40" s="6">
        <f>H40/(H40+I40)</f>
        <v>0</v>
      </c>
      <c r="K40" s="6">
        <f>I40/(H40+I40)</f>
        <v>1</v>
      </c>
      <c r="L40" s="5">
        <v>3</v>
      </c>
      <c r="M40" s="5">
        <v>10</v>
      </c>
      <c r="N40" s="5">
        <f>L40/(L40+M40)</f>
        <v>0.23076923076923078</v>
      </c>
      <c r="O40" s="5">
        <f>M40/(L40+M40)</f>
        <v>0.76923076923076927</v>
      </c>
      <c r="P40" s="9">
        <v>2</v>
      </c>
      <c r="Q40" s="9">
        <v>2</v>
      </c>
      <c r="R40" s="9">
        <f>P40/(P40+Q40)</f>
        <v>0.5</v>
      </c>
      <c r="S40" s="9">
        <f>Q40/(P40+Q40)</f>
        <v>0.5</v>
      </c>
    </row>
    <row r="41" spans="1:19" x14ac:dyDescent="0.35">
      <c r="A41" s="3" t="s">
        <v>278</v>
      </c>
      <c r="B41" s="3" t="s">
        <v>4</v>
      </c>
      <c r="C41" s="3" t="s">
        <v>50</v>
      </c>
      <c r="D41" s="1">
        <v>0</v>
      </c>
      <c r="E41" s="1">
        <v>1</v>
      </c>
      <c r="F41" s="1">
        <f>D41/(D41+E41)</f>
        <v>0</v>
      </c>
      <c r="G41" s="1">
        <f>E41/(F41+E41)</f>
        <v>1</v>
      </c>
      <c r="H41" s="6">
        <v>1</v>
      </c>
      <c r="I41" s="6">
        <v>2</v>
      </c>
      <c r="J41" s="6">
        <f>H41/(H41+I41)</f>
        <v>0.33333333333333331</v>
      </c>
      <c r="K41" s="6">
        <f>I41/(H41+I41)</f>
        <v>0.66666666666666663</v>
      </c>
      <c r="L41" s="5">
        <v>3</v>
      </c>
      <c r="M41" s="5">
        <v>5</v>
      </c>
      <c r="N41" s="5">
        <f>L41/(L41+M41)</f>
        <v>0.375</v>
      </c>
      <c r="O41" s="5">
        <f>M41/(L41+M41)</f>
        <v>0.625</v>
      </c>
      <c r="P41" s="9">
        <v>2</v>
      </c>
      <c r="Q41" s="9">
        <v>2</v>
      </c>
      <c r="R41" s="9">
        <f>P41/(P41+Q41)</f>
        <v>0.5</v>
      </c>
      <c r="S41" s="9">
        <f>Q41/(P41+Q41)</f>
        <v>0.5</v>
      </c>
    </row>
    <row r="42" spans="1:19" x14ac:dyDescent="0.35">
      <c r="A42" s="3" t="s">
        <v>357</v>
      </c>
      <c r="B42" s="3" t="s">
        <v>4</v>
      </c>
      <c r="C42" s="3" t="s">
        <v>153</v>
      </c>
      <c r="D42" s="1">
        <v>0</v>
      </c>
      <c r="E42" s="1">
        <v>1</v>
      </c>
      <c r="F42" s="1">
        <f>D42/(D42+E42)</f>
        <v>0</v>
      </c>
      <c r="G42" s="1">
        <f>E42/(F42+E42)</f>
        <v>1</v>
      </c>
      <c r="H42" s="6">
        <v>0</v>
      </c>
      <c r="I42" s="6">
        <v>1</v>
      </c>
      <c r="J42" s="6">
        <f>H42/(H42+I42)</f>
        <v>0</v>
      </c>
      <c r="K42" s="6">
        <f>I42/(H42+I42)</f>
        <v>1</v>
      </c>
      <c r="L42" s="5">
        <v>2</v>
      </c>
      <c r="M42" s="5">
        <v>5</v>
      </c>
      <c r="N42" s="5">
        <f>L42/(L42+M42)</f>
        <v>0.2857142857142857</v>
      </c>
      <c r="O42" s="5">
        <f>M42/(L42+M42)</f>
        <v>0.7142857142857143</v>
      </c>
      <c r="P42" s="9">
        <v>2</v>
      </c>
      <c r="Q42" s="9">
        <v>2</v>
      </c>
      <c r="R42" s="9">
        <f>P42/(P42+Q42)</f>
        <v>0.5</v>
      </c>
      <c r="S42" s="9">
        <f>Q42/(P42+Q42)</f>
        <v>0.5</v>
      </c>
    </row>
    <row r="43" spans="1:19" x14ac:dyDescent="0.35">
      <c r="A43" s="3" t="s">
        <v>36</v>
      </c>
      <c r="B43" s="3" t="s">
        <v>37</v>
      </c>
      <c r="C43" s="3" t="s">
        <v>32</v>
      </c>
      <c r="D43" s="1">
        <v>0</v>
      </c>
      <c r="E43" s="1">
        <v>1</v>
      </c>
      <c r="F43" s="1">
        <f>D43/(D43+E43)</f>
        <v>0</v>
      </c>
      <c r="G43" s="1">
        <f>E43/(F43+E43)</f>
        <v>1</v>
      </c>
      <c r="H43" s="6">
        <v>0</v>
      </c>
      <c r="I43" s="6">
        <v>1</v>
      </c>
      <c r="J43" s="6">
        <f>H43/(H43+I43)</f>
        <v>0</v>
      </c>
      <c r="K43" s="6">
        <f>I43/(H43+I43)</f>
        <v>1</v>
      </c>
      <c r="L43" s="5">
        <v>2</v>
      </c>
      <c r="M43" s="5">
        <v>2</v>
      </c>
      <c r="N43" s="5">
        <f>L43/(L43+M43)</f>
        <v>0.5</v>
      </c>
      <c r="O43" s="5">
        <f>M43/(L43+M43)</f>
        <v>0.5</v>
      </c>
      <c r="P43" s="9">
        <v>1</v>
      </c>
      <c r="Q43" s="9">
        <v>1</v>
      </c>
      <c r="R43" s="9">
        <f>P43/(P43+Q43)</f>
        <v>0.5</v>
      </c>
      <c r="S43" s="9">
        <f>Q43/(P43+Q43)</f>
        <v>0.5</v>
      </c>
    </row>
    <row r="44" spans="1:19" x14ac:dyDescent="0.35">
      <c r="A44" s="3" t="s">
        <v>41</v>
      </c>
      <c r="B44" s="3" t="s">
        <v>4</v>
      </c>
      <c r="C44" s="3" t="s">
        <v>5</v>
      </c>
      <c r="D44" s="1">
        <v>0</v>
      </c>
      <c r="E44" s="1">
        <v>1</v>
      </c>
      <c r="F44" s="1">
        <f>D44/(D44+E44)</f>
        <v>0</v>
      </c>
      <c r="G44" s="1">
        <f>E44/(F44+E44)</f>
        <v>1</v>
      </c>
      <c r="H44" s="6">
        <v>0</v>
      </c>
      <c r="I44" s="6">
        <v>1</v>
      </c>
      <c r="J44" s="6">
        <f>H44/(H44+I44)</f>
        <v>0</v>
      </c>
      <c r="K44" s="6">
        <f>I44/(H44+I44)</f>
        <v>1</v>
      </c>
      <c r="L44" s="5">
        <v>0</v>
      </c>
      <c r="M44" s="5">
        <v>1</v>
      </c>
      <c r="N44" s="5">
        <f>L44/(L44+M44)</f>
        <v>0</v>
      </c>
      <c r="O44" s="5">
        <f>M44/(L44+M44)</f>
        <v>1</v>
      </c>
      <c r="P44" s="9">
        <v>1</v>
      </c>
      <c r="Q44" s="9">
        <v>1</v>
      </c>
      <c r="R44" s="9">
        <f>P44/(P44+Q44)</f>
        <v>0.5</v>
      </c>
      <c r="S44" s="9">
        <f>Q44/(P44+Q44)</f>
        <v>0.5</v>
      </c>
    </row>
    <row r="45" spans="1:19" x14ac:dyDescent="0.35">
      <c r="A45" s="3" t="s">
        <v>81</v>
      </c>
      <c r="B45" s="3" t="s">
        <v>4</v>
      </c>
      <c r="C45" s="3" t="s">
        <v>82</v>
      </c>
      <c r="D45" s="1">
        <v>0</v>
      </c>
      <c r="E45" s="1">
        <v>1</v>
      </c>
      <c r="F45" s="1">
        <f>D45/(D45+E45)</f>
        <v>0</v>
      </c>
      <c r="G45" s="1">
        <f>E45/(F45+E45)</f>
        <v>1</v>
      </c>
      <c r="H45" s="6">
        <v>0</v>
      </c>
      <c r="I45" s="6">
        <v>2</v>
      </c>
      <c r="J45" s="6">
        <f>H45/(H45+I45)</f>
        <v>0</v>
      </c>
      <c r="K45" s="6">
        <f>I45/(H45+I45)</f>
        <v>1</v>
      </c>
      <c r="L45" s="5">
        <v>0</v>
      </c>
      <c r="M45" s="5">
        <v>2</v>
      </c>
      <c r="N45" s="5">
        <f>L45/(L45+M45)</f>
        <v>0</v>
      </c>
      <c r="O45" s="5">
        <f>M45/(L45+M45)</f>
        <v>1</v>
      </c>
      <c r="P45" s="9">
        <v>1</v>
      </c>
      <c r="Q45" s="9">
        <v>1</v>
      </c>
      <c r="R45" s="9">
        <f>P45/(P45+Q45)</f>
        <v>0.5</v>
      </c>
      <c r="S45" s="9">
        <f>Q45/(P45+Q45)</f>
        <v>0.5</v>
      </c>
    </row>
    <row r="46" spans="1:19" x14ac:dyDescent="0.35">
      <c r="A46" s="3" t="s">
        <v>101</v>
      </c>
      <c r="B46" s="3" t="s">
        <v>22</v>
      </c>
      <c r="C46" s="3" t="s">
        <v>63</v>
      </c>
      <c r="D46" s="1">
        <v>0</v>
      </c>
      <c r="E46" s="1">
        <v>1</v>
      </c>
      <c r="F46" s="1">
        <f>D46/(D46+E46)</f>
        <v>0</v>
      </c>
      <c r="G46" s="1">
        <f>E46/(F46+E46)</f>
        <v>1</v>
      </c>
      <c r="H46" s="6">
        <v>0</v>
      </c>
      <c r="I46" s="6">
        <v>1</v>
      </c>
      <c r="J46" s="6">
        <f>H46/(H46+I46)</f>
        <v>0</v>
      </c>
      <c r="K46" s="6">
        <f>I46/(H46+I46)</f>
        <v>1</v>
      </c>
      <c r="L46" s="5">
        <v>0</v>
      </c>
      <c r="M46" s="5">
        <v>1</v>
      </c>
      <c r="N46" s="5">
        <f>L46/(L46+M46)</f>
        <v>0</v>
      </c>
      <c r="O46" s="5">
        <f>M46/(L46+M46)</f>
        <v>1</v>
      </c>
      <c r="P46" s="9">
        <v>1</v>
      </c>
      <c r="Q46" s="9">
        <v>1</v>
      </c>
      <c r="R46" s="9">
        <f>P46/(P46+Q46)</f>
        <v>0.5</v>
      </c>
      <c r="S46" s="9">
        <f>Q46/(P46+Q46)</f>
        <v>0.5</v>
      </c>
    </row>
    <row r="47" spans="1:19" x14ac:dyDescent="0.35">
      <c r="A47" s="3" t="s">
        <v>138</v>
      </c>
      <c r="B47" s="3" t="s">
        <v>314</v>
      </c>
      <c r="C47" s="3" t="s">
        <v>40</v>
      </c>
      <c r="D47" s="1">
        <v>0</v>
      </c>
      <c r="E47" s="1">
        <v>1</v>
      </c>
      <c r="F47" s="1">
        <f>D47/(D47+E47)</f>
        <v>0</v>
      </c>
      <c r="G47" s="1">
        <f>E47/(F47+E47)</f>
        <v>1</v>
      </c>
      <c r="H47" s="6">
        <v>0</v>
      </c>
      <c r="I47" s="6">
        <v>6</v>
      </c>
      <c r="J47" s="6">
        <f>H47/(H47+I47)</f>
        <v>0</v>
      </c>
      <c r="K47" s="6">
        <f>I47/(H47+I47)</f>
        <v>1</v>
      </c>
      <c r="L47" s="5">
        <v>3</v>
      </c>
      <c r="M47" s="5">
        <v>5</v>
      </c>
      <c r="N47" s="5">
        <f>L47/(L47+M47)</f>
        <v>0.375</v>
      </c>
      <c r="O47" s="5">
        <f>M47/(L47+M47)</f>
        <v>0.625</v>
      </c>
      <c r="P47" s="9">
        <v>1</v>
      </c>
      <c r="Q47" s="9">
        <v>1</v>
      </c>
      <c r="R47" s="9">
        <f>P47/(P47+Q47)</f>
        <v>0.5</v>
      </c>
      <c r="S47" s="9">
        <f>Q47/(P47+Q47)</f>
        <v>0.5</v>
      </c>
    </row>
    <row r="48" spans="1:19" x14ac:dyDescent="0.35">
      <c r="A48" s="3" t="s">
        <v>163</v>
      </c>
      <c r="B48" s="3" t="s">
        <v>313</v>
      </c>
      <c r="C48" s="3" t="s">
        <v>153</v>
      </c>
      <c r="D48" s="1">
        <v>0</v>
      </c>
      <c r="E48" s="1">
        <v>1</v>
      </c>
      <c r="F48" s="1">
        <f>D48/(D48+E48)</f>
        <v>0</v>
      </c>
      <c r="G48" s="1">
        <f>E48/(F48+E48)</f>
        <v>1</v>
      </c>
      <c r="H48" s="6">
        <v>0</v>
      </c>
      <c r="I48" s="6">
        <v>1</v>
      </c>
      <c r="J48" s="6">
        <f>H48/(H48+I48)</f>
        <v>0</v>
      </c>
      <c r="K48" s="6">
        <f>I48/(H48+I48)</f>
        <v>1</v>
      </c>
      <c r="L48" s="5">
        <v>8</v>
      </c>
      <c r="M48" s="5">
        <v>9</v>
      </c>
      <c r="N48" s="5">
        <f>L48/(L48+M48)</f>
        <v>0.47058823529411764</v>
      </c>
      <c r="O48" s="5">
        <f>M48/(L48+M48)</f>
        <v>0.52941176470588236</v>
      </c>
      <c r="P48" s="9">
        <v>1</v>
      </c>
      <c r="Q48" s="9">
        <v>1</v>
      </c>
      <c r="R48" s="9">
        <f>P48/(P48+Q48)</f>
        <v>0.5</v>
      </c>
      <c r="S48" s="9">
        <f>Q48/(P48+Q48)</f>
        <v>0.5</v>
      </c>
    </row>
    <row r="49" spans="1:19" x14ac:dyDescent="0.35">
      <c r="A49" s="3" t="s">
        <v>168</v>
      </c>
      <c r="B49" s="3" t="s">
        <v>302</v>
      </c>
      <c r="C49" s="3" t="s">
        <v>153</v>
      </c>
      <c r="D49" s="1">
        <v>0</v>
      </c>
      <c r="E49" s="1">
        <v>1</v>
      </c>
      <c r="F49" s="1">
        <f>D49/(D49+E49)</f>
        <v>0</v>
      </c>
      <c r="G49" s="1">
        <f>E49/(F49+E49)</f>
        <v>1</v>
      </c>
      <c r="H49" s="6">
        <v>0</v>
      </c>
      <c r="I49" s="6">
        <v>1</v>
      </c>
      <c r="J49" s="6">
        <f>H49/(H49+I49)</f>
        <v>0</v>
      </c>
      <c r="K49" s="6">
        <f>I49/(H49+I49)</f>
        <v>1</v>
      </c>
      <c r="L49" s="5">
        <v>5</v>
      </c>
      <c r="M49" s="5">
        <v>8</v>
      </c>
      <c r="N49" s="5">
        <f>L49/(L49+M49)</f>
        <v>0.38461538461538464</v>
      </c>
      <c r="O49" s="5">
        <f>M49/(L49+M49)</f>
        <v>0.61538461538461542</v>
      </c>
      <c r="P49" s="9">
        <v>1</v>
      </c>
      <c r="Q49" s="9">
        <v>1</v>
      </c>
      <c r="R49" s="9">
        <f>P49/(P49+Q49)</f>
        <v>0.5</v>
      </c>
      <c r="S49" s="9">
        <f>Q49/(P49+Q49)</f>
        <v>0.5</v>
      </c>
    </row>
    <row r="50" spans="1:19" x14ac:dyDescent="0.35">
      <c r="A50" s="3" t="s">
        <v>177</v>
      </c>
      <c r="B50" s="3" t="s">
        <v>85</v>
      </c>
      <c r="C50" s="3" t="s">
        <v>56</v>
      </c>
      <c r="D50" s="1">
        <v>0</v>
      </c>
      <c r="E50" s="1">
        <v>1</v>
      </c>
      <c r="F50" s="1">
        <f>D50/(D50+E50)</f>
        <v>0</v>
      </c>
      <c r="G50" s="1">
        <f>E50/(F50+E50)</f>
        <v>1</v>
      </c>
      <c r="H50" s="6">
        <v>0</v>
      </c>
      <c r="I50" s="6">
        <v>3</v>
      </c>
      <c r="J50" s="6">
        <f>H50/(H50+I50)</f>
        <v>0</v>
      </c>
      <c r="K50" s="6">
        <f>I50/(H50+I50)</f>
        <v>1</v>
      </c>
      <c r="L50" s="5">
        <v>2</v>
      </c>
      <c r="M50" s="5">
        <v>1</v>
      </c>
      <c r="N50" s="5">
        <f>L50/(L50+M50)</f>
        <v>0.66666666666666663</v>
      </c>
      <c r="O50" s="5">
        <f>M50/(L50+M50)</f>
        <v>0.33333333333333331</v>
      </c>
      <c r="P50" s="9">
        <v>1</v>
      </c>
      <c r="Q50" s="9">
        <v>1</v>
      </c>
      <c r="R50" s="9">
        <f>P50/(P50+Q50)</f>
        <v>0.5</v>
      </c>
      <c r="S50" s="9">
        <f>Q50/(P50+Q50)</f>
        <v>0.5</v>
      </c>
    </row>
    <row r="51" spans="1:19" x14ac:dyDescent="0.35">
      <c r="A51" s="3" t="s">
        <v>193</v>
      </c>
      <c r="B51" s="3" t="s">
        <v>311</v>
      </c>
      <c r="C51" s="3" t="s">
        <v>40</v>
      </c>
      <c r="D51" s="1">
        <v>0</v>
      </c>
      <c r="E51" s="1">
        <v>1</v>
      </c>
      <c r="F51" s="1">
        <f>D51/(D51+E51)</f>
        <v>0</v>
      </c>
      <c r="G51" s="1">
        <f>E51/(F51+E51)</f>
        <v>1</v>
      </c>
      <c r="H51" s="6">
        <v>1</v>
      </c>
      <c r="I51" s="6">
        <v>1</v>
      </c>
      <c r="J51" s="6">
        <f>H51/(H51+I51)</f>
        <v>0.5</v>
      </c>
      <c r="K51" s="6">
        <f>I51/(H51+I51)</f>
        <v>0.5</v>
      </c>
      <c r="L51" s="5">
        <v>1</v>
      </c>
      <c r="M51" s="5">
        <v>3</v>
      </c>
      <c r="N51" s="5">
        <f>L51/(L51+M51)</f>
        <v>0.25</v>
      </c>
      <c r="O51" s="5">
        <f>M51/(L51+M51)</f>
        <v>0.75</v>
      </c>
      <c r="P51" s="9">
        <v>1</v>
      </c>
      <c r="Q51" s="9">
        <v>1</v>
      </c>
      <c r="R51" s="9">
        <f>P51/(P51+Q51)</f>
        <v>0.5</v>
      </c>
      <c r="S51" s="9">
        <f>Q51/(P51+Q51)</f>
        <v>0.5</v>
      </c>
    </row>
    <row r="52" spans="1:19" x14ac:dyDescent="0.35">
      <c r="A52" s="3" t="s">
        <v>210</v>
      </c>
      <c r="B52" s="3" t="s">
        <v>4</v>
      </c>
      <c r="C52" s="3" t="s">
        <v>153</v>
      </c>
      <c r="D52" s="1">
        <v>0</v>
      </c>
      <c r="E52" s="1">
        <v>1</v>
      </c>
      <c r="F52" s="1">
        <f>D52/(D52+E52)</f>
        <v>0</v>
      </c>
      <c r="G52" s="1">
        <f>E52/(F52+E52)</f>
        <v>1</v>
      </c>
      <c r="H52" s="6">
        <v>1</v>
      </c>
      <c r="I52" s="6">
        <v>1</v>
      </c>
      <c r="J52" s="6">
        <f>H52/(H52+I52)</f>
        <v>0.5</v>
      </c>
      <c r="K52" s="6">
        <f>I52/(H52+I52)</f>
        <v>0.5</v>
      </c>
      <c r="L52" s="5">
        <v>2</v>
      </c>
      <c r="M52" s="5">
        <v>6</v>
      </c>
      <c r="N52" s="5">
        <f>L52/(L52+M52)</f>
        <v>0.25</v>
      </c>
      <c r="O52" s="5">
        <f>M52/(L52+M52)</f>
        <v>0.75</v>
      </c>
      <c r="P52" s="9">
        <v>1</v>
      </c>
      <c r="Q52" s="9">
        <v>1</v>
      </c>
      <c r="R52" s="9">
        <f>P52/(P52+Q52)</f>
        <v>0.5</v>
      </c>
      <c r="S52" s="9">
        <f>Q52/(P52+Q52)</f>
        <v>0.5</v>
      </c>
    </row>
    <row r="53" spans="1:19" x14ac:dyDescent="0.35">
      <c r="A53" s="3" t="s">
        <v>221</v>
      </c>
      <c r="B53" s="3" t="s">
        <v>311</v>
      </c>
      <c r="C53" s="3" t="s">
        <v>32</v>
      </c>
      <c r="D53" s="1">
        <v>0</v>
      </c>
      <c r="E53" s="1">
        <v>1</v>
      </c>
      <c r="F53" s="1">
        <f>D53/(D53+E53)</f>
        <v>0</v>
      </c>
      <c r="G53" s="1">
        <f>E53/(F53+E53)</f>
        <v>1</v>
      </c>
      <c r="H53" s="6">
        <v>1</v>
      </c>
      <c r="I53" s="6">
        <v>1</v>
      </c>
      <c r="J53" s="6">
        <f>H53/(H53+I53)</f>
        <v>0.5</v>
      </c>
      <c r="K53" s="6">
        <f>I53/(H53+I53)</f>
        <v>0.5</v>
      </c>
      <c r="L53" s="5">
        <v>5</v>
      </c>
      <c r="M53" s="5">
        <v>6</v>
      </c>
      <c r="N53" s="5">
        <f>L53/(L53+M53)</f>
        <v>0.45454545454545453</v>
      </c>
      <c r="O53" s="5">
        <f>M53/(L53+M53)</f>
        <v>0.54545454545454541</v>
      </c>
      <c r="P53" s="9">
        <v>1</v>
      </c>
      <c r="Q53" s="9">
        <v>1</v>
      </c>
      <c r="R53" s="9">
        <f>P53/(P53+Q53)</f>
        <v>0.5</v>
      </c>
      <c r="S53" s="9">
        <f>Q53/(P53+Q53)</f>
        <v>0.5</v>
      </c>
    </row>
    <row r="54" spans="1:19" x14ac:dyDescent="0.35">
      <c r="A54" s="3" t="s">
        <v>238</v>
      </c>
      <c r="B54" s="3" t="s">
        <v>22</v>
      </c>
      <c r="C54" s="3" t="s">
        <v>239</v>
      </c>
      <c r="D54" s="1">
        <v>0</v>
      </c>
      <c r="E54" s="1">
        <v>1</v>
      </c>
      <c r="F54" s="1">
        <f>D54/(D54+E54)</f>
        <v>0</v>
      </c>
      <c r="G54" s="1">
        <f>E54/(F54+E54)</f>
        <v>1</v>
      </c>
      <c r="H54" s="6">
        <v>0</v>
      </c>
      <c r="I54" s="6">
        <v>1</v>
      </c>
      <c r="J54" s="6">
        <f>H54/(H54+I54)</f>
        <v>0</v>
      </c>
      <c r="K54" s="6">
        <f>I54/(H54+I54)</f>
        <v>1</v>
      </c>
      <c r="L54" s="5">
        <v>1</v>
      </c>
      <c r="M54" s="5">
        <v>1</v>
      </c>
      <c r="N54" s="5">
        <f>L54/(L54+M54)</f>
        <v>0.5</v>
      </c>
      <c r="O54" s="5">
        <f>M54/(L54+M54)</f>
        <v>0.5</v>
      </c>
      <c r="P54" s="9">
        <v>1</v>
      </c>
      <c r="Q54" s="9">
        <v>1</v>
      </c>
      <c r="R54" s="9">
        <f>P54/(P54+Q54)</f>
        <v>0.5</v>
      </c>
      <c r="S54" s="9">
        <f>Q54/(P54+Q54)</f>
        <v>0.5</v>
      </c>
    </row>
    <row r="55" spans="1:19" x14ac:dyDescent="0.35">
      <c r="A55" s="3" t="s">
        <v>249</v>
      </c>
      <c r="B55" s="3" t="s">
        <v>309</v>
      </c>
      <c r="C55" s="3" t="s">
        <v>32</v>
      </c>
      <c r="D55" s="1">
        <v>0</v>
      </c>
      <c r="E55" s="1">
        <v>1</v>
      </c>
      <c r="F55" s="1">
        <f>D55/(D55+E55)</f>
        <v>0</v>
      </c>
      <c r="G55" s="1">
        <f>E55/(F55+E55)</f>
        <v>1</v>
      </c>
      <c r="H55" s="6">
        <v>0</v>
      </c>
      <c r="I55" s="6">
        <v>2</v>
      </c>
      <c r="J55" s="6">
        <f>H55/(H55+I55)</f>
        <v>0</v>
      </c>
      <c r="K55" s="6">
        <f>I55/(H55+I55)</f>
        <v>1</v>
      </c>
      <c r="L55" s="5">
        <v>0</v>
      </c>
      <c r="M55" s="5">
        <v>3</v>
      </c>
      <c r="N55" s="5">
        <f>L55/(L55+M55)</f>
        <v>0</v>
      </c>
      <c r="O55" s="5">
        <f>M55/(L55+M55)</f>
        <v>1</v>
      </c>
      <c r="P55" s="9">
        <v>1</v>
      </c>
      <c r="Q55" s="9">
        <v>1</v>
      </c>
      <c r="R55" s="9">
        <f>P55/(P55+Q55)</f>
        <v>0.5</v>
      </c>
      <c r="S55" s="9">
        <f>Q55/(P55+Q55)</f>
        <v>0.5</v>
      </c>
    </row>
    <row r="56" spans="1:19" x14ac:dyDescent="0.35">
      <c r="A56" s="3" t="s">
        <v>258</v>
      </c>
      <c r="B56" s="3" t="s">
        <v>147</v>
      </c>
      <c r="C56" s="3" t="s">
        <v>119</v>
      </c>
      <c r="D56" s="1">
        <v>0</v>
      </c>
      <c r="E56" s="1">
        <v>1</v>
      </c>
      <c r="F56" s="1">
        <f>D56/(D56+E56)</f>
        <v>0</v>
      </c>
      <c r="G56" s="1">
        <f>E56/(F56+E56)</f>
        <v>1</v>
      </c>
      <c r="H56" s="6">
        <v>1</v>
      </c>
      <c r="I56" s="6">
        <v>1</v>
      </c>
      <c r="J56" s="6">
        <f>H56/(H56+I56)</f>
        <v>0.5</v>
      </c>
      <c r="K56" s="6">
        <f>I56/(H56+I56)</f>
        <v>0.5</v>
      </c>
      <c r="L56" s="5">
        <v>1</v>
      </c>
      <c r="M56" s="5">
        <v>4</v>
      </c>
      <c r="N56" s="5">
        <f>L56/(L56+M56)</f>
        <v>0.2</v>
      </c>
      <c r="O56" s="5">
        <f>M56/(L56+M56)</f>
        <v>0.8</v>
      </c>
      <c r="P56" s="9">
        <v>1</v>
      </c>
      <c r="Q56" s="9">
        <v>1</v>
      </c>
      <c r="R56" s="9">
        <f>P56/(P56+Q56)</f>
        <v>0.5</v>
      </c>
      <c r="S56" s="9">
        <f>Q56/(P56+Q56)</f>
        <v>0.5</v>
      </c>
    </row>
    <row r="57" spans="1:19" x14ac:dyDescent="0.35">
      <c r="A57" s="3" t="s">
        <v>287</v>
      </c>
      <c r="B57" s="3" t="s">
        <v>286</v>
      </c>
      <c r="C57" s="3" t="s">
        <v>288</v>
      </c>
      <c r="D57" s="1">
        <v>0</v>
      </c>
      <c r="E57" s="1">
        <v>1</v>
      </c>
      <c r="F57" s="1">
        <f>D57/(D57+E57)</f>
        <v>0</v>
      </c>
      <c r="G57" s="1">
        <f>E57/(F57+E57)</f>
        <v>1</v>
      </c>
      <c r="H57" s="6">
        <v>0</v>
      </c>
      <c r="I57" s="6">
        <v>1</v>
      </c>
      <c r="J57" s="6">
        <f>H57/(H57+I57)</f>
        <v>0</v>
      </c>
      <c r="K57" s="6">
        <f>I57/(H57+I57)</f>
        <v>1</v>
      </c>
      <c r="L57" s="5">
        <v>1</v>
      </c>
      <c r="M57" s="5">
        <v>0</v>
      </c>
      <c r="N57" s="5">
        <f>L57/(L57+M57)</f>
        <v>1</v>
      </c>
      <c r="O57" s="5">
        <f>M57/(L57+M57)</f>
        <v>0</v>
      </c>
      <c r="P57" s="9">
        <v>1</v>
      </c>
      <c r="Q57" s="9">
        <v>1</v>
      </c>
      <c r="R57" s="9">
        <f>P57/(P57+Q57)</f>
        <v>0.5</v>
      </c>
      <c r="S57" s="9">
        <f>Q57/(P57+Q57)</f>
        <v>0.5</v>
      </c>
    </row>
    <row r="58" spans="1:19" x14ac:dyDescent="0.35">
      <c r="A58" s="3" t="s">
        <v>319</v>
      </c>
      <c r="B58" s="3" t="s">
        <v>302</v>
      </c>
      <c r="C58" s="3" t="s">
        <v>5</v>
      </c>
      <c r="D58" s="1">
        <v>0</v>
      </c>
      <c r="E58" s="1">
        <v>1</v>
      </c>
      <c r="F58" s="1">
        <f>D58/(D58+E58)</f>
        <v>0</v>
      </c>
      <c r="G58" s="1">
        <f>E58/(F58+E58)</f>
        <v>1</v>
      </c>
      <c r="H58" s="6">
        <v>0</v>
      </c>
      <c r="I58" s="6">
        <v>1</v>
      </c>
      <c r="J58" s="6">
        <f>H58/(H58+I58)</f>
        <v>0</v>
      </c>
      <c r="K58" s="6">
        <f>I58/(H58+I58)</f>
        <v>1</v>
      </c>
      <c r="L58" s="5">
        <v>4</v>
      </c>
      <c r="M58" s="5">
        <v>10</v>
      </c>
      <c r="N58" s="5">
        <f>L58/(L58+M58)</f>
        <v>0.2857142857142857</v>
      </c>
      <c r="O58" s="5">
        <f>M58/(L58+M58)</f>
        <v>0.7142857142857143</v>
      </c>
      <c r="P58" s="9">
        <v>1</v>
      </c>
      <c r="Q58" s="9">
        <v>1</v>
      </c>
      <c r="R58" s="9">
        <f>P58/(P58+Q58)</f>
        <v>0.5</v>
      </c>
      <c r="S58" s="9">
        <f>Q58/(P58+Q58)</f>
        <v>0.5</v>
      </c>
    </row>
    <row r="59" spans="1:19" x14ac:dyDescent="0.35">
      <c r="A59" s="3" t="s">
        <v>349</v>
      </c>
      <c r="B59" s="3" t="s">
        <v>22</v>
      </c>
      <c r="C59" s="3" t="s">
        <v>27</v>
      </c>
      <c r="D59" s="1">
        <v>0</v>
      </c>
      <c r="E59" s="1">
        <v>1</v>
      </c>
      <c r="F59" s="1">
        <f>D59/(D59+E59)</f>
        <v>0</v>
      </c>
      <c r="G59" s="1">
        <f>E59/(F59+E59)</f>
        <v>1</v>
      </c>
      <c r="H59" s="6">
        <v>1</v>
      </c>
      <c r="I59" s="6">
        <v>2</v>
      </c>
      <c r="J59" s="6">
        <f>H59/(H59+I59)</f>
        <v>0.33333333333333331</v>
      </c>
      <c r="K59" s="6">
        <f>I59/(H59+I59)</f>
        <v>0.66666666666666663</v>
      </c>
      <c r="L59" s="5">
        <v>0</v>
      </c>
      <c r="M59" s="5">
        <v>2</v>
      </c>
      <c r="N59" s="5">
        <f>L59/(L59+M59)</f>
        <v>0</v>
      </c>
      <c r="O59" s="5">
        <f>M59/(L59+M59)</f>
        <v>1</v>
      </c>
      <c r="P59" s="9">
        <v>1</v>
      </c>
      <c r="Q59" s="9">
        <v>1</v>
      </c>
      <c r="R59" s="9">
        <f>P59/(P59+Q59)</f>
        <v>0.5</v>
      </c>
      <c r="S59" s="9">
        <f>Q59/(P59+Q59)</f>
        <v>0.5</v>
      </c>
    </row>
    <row r="60" spans="1:19" x14ac:dyDescent="0.35">
      <c r="A60" s="3" t="s">
        <v>334</v>
      </c>
      <c r="B60" s="3" t="s">
        <v>22</v>
      </c>
      <c r="C60" s="3" t="s">
        <v>5</v>
      </c>
      <c r="D60" s="1">
        <v>0</v>
      </c>
      <c r="E60" s="1">
        <v>2</v>
      </c>
      <c r="F60" s="1">
        <f>D60/(D60+E60)</f>
        <v>0</v>
      </c>
      <c r="G60" s="1">
        <f>E60/(F60+E60)</f>
        <v>1</v>
      </c>
      <c r="H60" s="6">
        <v>0</v>
      </c>
      <c r="I60" s="6">
        <v>1</v>
      </c>
      <c r="J60" s="6">
        <f>H60/(H60+I60)</f>
        <v>0</v>
      </c>
      <c r="K60" s="6">
        <f>I60/(H60+I60)</f>
        <v>1</v>
      </c>
      <c r="L60" s="5">
        <v>1</v>
      </c>
      <c r="M60" s="5">
        <v>0</v>
      </c>
      <c r="N60" s="5">
        <f>L60/(L60+M60)</f>
        <v>1</v>
      </c>
      <c r="O60" s="5">
        <f>M60/(L60+M60)</f>
        <v>0</v>
      </c>
      <c r="P60" s="9">
        <v>4</v>
      </c>
      <c r="Q60" s="9">
        <v>5</v>
      </c>
      <c r="R60" s="9">
        <f>P60/(P60+Q60)</f>
        <v>0.44444444444444442</v>
      </c>
      <c r="S60" s="9">
        <f>Q60/(P60+Q60)</f>
        <v>0.55555555555555558</v>
      </c>
    </row>
    <row r="61" spans="1:19" x14ac:dyDescent="0.35">
      <c r="A61" s="3" t="s">
        <v>67</v>
      </c>
      <c r="B61" s="3" t="s">
        <v>68</v>
      </c>
      <c r="C61" s="3" t="s">
        <v>69</v>
      </c>
      <c r="D61" s="1">
        <v>0</v>
      </c>
      <c r="E61" s="1">
        <v>2</v>
      </c>
      <c r="F61" s="1">
        <f>D61/(D61+E61)</f>
        <v>0</v>
      </c>
      <c r="G61" s="1">
        <f>E61/(F61+E61)</f>
        <v>1</v>
      </c>
      <c r="H61" s="6">
        <v>0</v>
      </c>
      <c r="I61" s="6">
        <v>2</v>
      </c>
      <c r="J61" s="6">
        <f>H61/(H61+I61)</f>
        <v>0</v>
      </c>
      <c r="K61" s="6">
        <f>I61/(H61+I61)</f>
        <v>1</v>
      </c>
      <c r="L61" s="5">
        <v>0</v>
      </c>
      <c r="M61" s="5">
        <v>1</v>
      </c>
      <c r="N61" s="5">
        <f>L61/(L61+M61)</f>
        <v>0</v>
      </c>
      <c r="O61" s="5">
        <f>M61/(L61+M61)</f>
        <v>1</v>
      </c>
      <c r="P61" s="9">
        <v>2</v>
      </c>
      <c r="Q61" s="9">
        <v>3</v>
      </c>
      <c r="R61" s="9">
        <f>P61/(P61+Q61)</f>
        <v>0.4</v>
      </c>
      <c r="S61" s="9">
        <f>Q61/(P61+Q61)</f>
        <v>0.6</v>
      </c>
    </row>
    <row r="62" spans="1:19" x14ac:dyDescent="0.35">
      <c r="A62" s="3" t="s">
        <v>271</v>
      </c>
      <c r="B62" s="3" t="s">
        <v>165</v>
      </c>
      <c r="C62" s="3" t="s">
        <v>40</v>
      </c>
      <c r="D62" s="1">
        <v>0</v>
      </c>
      <c r="E62" s="1">
        <v>2</v>
      </c>
      <c r="F62" s="1">
        <f>D62/(D62+E62)</f>
        <v>0</v>
      </c>
      <c r="G62" s="1">
        <f>E62/(F62+E62)</f>
        <v>1</v>
      </c>
      <c r="H62" s="6">
        <v>0</v>
      </c>
      <c r="I62" s="6">
        <v>2</v>
      </c>
      <c r="J62" s="6">
        <f>H62/(H62+I62)</f>
        <v>0</v>
      </c>
      <c r="K62" s="6">
        <f>I62/(H62+I62)</f>
        <v>1</v>
      </c>
      <c r="L62" s="5">
        <v>2</v>
      </c>
      <c r="M62" s="5">
        <v>8</v>
      </c>
      <c r="N62" s="5">
        <f>L62/(L62+M62)</f>
        <v>0.2</v>
      </c>
      <c r="O62" s="5">
        <f>M62/(L62+M62)</f>
        <v>0.8</v>
      </c>
      <c r="P62" s="9">
        <v>2</v>
      </c>
      <c r="Q62" s="9">
        <v>3</v>
      </c>
      <c r="R62" s="9">
        <f>P62/(P62+Q62)</f>
        <v>0.4</v>
      </c>
      <c r="S62" s="9">
        <f>Q62/(P62+Q62)</f>
        <v>0.6</v>
      </c>
    </row>
    <row r="63" spans="1:19" x14ac:dyDescent="0.35">
      <c r="A63" s="3" t="s">
        <v>108</v>
      </c>
      <c r="B63" s="3" t="s">
        <v>4</v>
      </c>
      <c r="C63" s="3" t="s">
        <v>50</v>
      </c>
      <c r="D63" s="1">
        <v>0</v>
      </c>
      <c r="E63" s="1">
        <v>1</v>
      </c>
      <c r="F63" s="1">
        <f>D63/(D63+E63)</f>
        <v>0</v>
      </c>
      <c r="G63" s="1">
        <f>E63/(F63+E63)</f>
        <v>1</v>
      </c>
      <c r="H63" s="6">
        <v>1</v>
      </c>
      <c r="I63" s="6">
        <v>6</v>
      </c>
      <c r="J63" s="6">
        <f>H63/(H63+I63)</f>
        <v>0.14285714285714285</v>
      </c>
      <c r="K63" s="6">
        <f>I63/(H63+I63)</f>
        <v>0.8571428571428571</v>
      </c>
      <c r="L63" s="5">
        <v>2</v>
      </c>
      <c r="M63" s="5">
        <v>12</v>
      </c>
      <c r="N63" s="5">
        <f>L63/(L63+M63)</f>
        <v>0.14285714285714285</v>
      </c>
      <c r="O63" s="5">
        <f>M63/(L63+M63)</f>
        <v>0.8571428571428571</v>
      </c>
      <c r="P63" s="9">
        <v>2</v>
      </c>
      <c r="Q63" s="9">
        <v>3</v>
      </c>
      <c r="R63" s="9">
        <f>P63/(P63+Q63)</f>
        <v>0.4</v>
      </c>
      <c r="S63" s="9">
        <f>Q63/(P63+Q63)</f>
        <v>0.6</v>
      </c>
    </row>
    <row r="64" spans="1:19" x14ac:dyDescent="0.35">
      <c r="A64" s="3" t="s">
        <v>87</v>
      </c>
      <c r="B64" s="3" t="s">
        <v>4</v>
      </c>
      <c r="C64" s="3" t="s">
        <v>32</v>
      </c>
      <c r="D64" s="1">
        <v>0</v>
      </c>
      <c r="E64" s="1">
        <v>1</v>
      </c>
      <c r="F64" s="1">
        <f>D64/(D64+E64)</f>
        <v>0</v>
      </c>
      <c r="G64" s="1">
        <f>E64/(F64+E64)</f>
        <v>1</v>
      </c>
      <c r="H64" s="6">
        <v>0</v>
      </c>
      <c r="I64" s="6">
        <v>2</v>
      </c>
      <c r="J64" s="6">
        <f>H64/(H64+I64)</f>
        <v>0</v>
      </c>
      <c r="K64" s="6">
        <f>I64/(H64+I64)</f>
        <v>1</v>
      </c>
      <c r="L64" s="5">
        <v>3</v>
      </c>
      <c r="M64" s="5">
        <v>1</v>
      </c>
      <c r="N64" s="5">
        <f>L64/(L64+M64)</f>
        <v>0.75</v>
      </c>
      <c r="O64" s="5">
        <f>M64/(L64+M64)</f>
        <v>0.25</v>
      </c>
      <c r="P64" s="9">
        <v>2</v>
      </c>
      <c r="Q64" s="9">
        <v>4</v>
      </c>
      <c r="R64" s="9">
        <f>P64/(P64+Q64)</f>
        <v>0.33333333333333331</v>
      </c>
      <c r="S64" s="9">
        <f>Q64/(P64+Q64)</f>
        <v>0.66666666666666663</v>
      </c>
    </row>
    <row r="65" spans="1:19" x14ac:dyDescent="0.35">
      <c r="A65" s="3" t="s">
        <v>125</v>
      </c>
      <c r="B65" s="3" t="s">
        <v>4</v>
      </c>
      <c r="C65" s="3" t="s">
        <v>5</v>
      </c>
      <c r="D65" s="1">
        <v>0</v>
      </c>
      <c r="E65" s="1">
        <v>1</v>
      </c>
      <c r="F65" s="1">
        <f>D65/(D65+E65)</f>
        <v>0</v>
      </c>
      <c r="G65" s="1">
        <f>E65/(F65+E65)</f>
        <v>1</v>
      </c>
      <c r="H65" s="6">
        <v>0</v>
      </c>
      <c r="I65" s="6">
        <v>1</v>
      </c>
      <c r="J65" s="6">
        <f>H65/(H65+I65)</f>
        <v>0</v>
      </c>
      <c r="K65" s="6">
        <f>I65/(H65+I65)</f>
        <v>1</v>
      </c>
      <c r="L65" s="5">
        <v>0</v>
      </c>
      <c r="M65" s="5">
        <v>5</v>
      </c>
      <c r="N65" s="5">
        <f>L65/(L65+M65)</f>
        <v>0</v>
      </c>
      <c r="O65" s="5">
        <f>M65/(L65+M65)</f>
        <v>1</v>
      </c>
      <c r="P65" s="9">
        <v>1</v>
      </c>
      <c r="Q65" s="9">
        <v>2</v>
      </c>
      <c r="R65" s="9">
        <f>P65/(P65+Q65)</f>
        <v>0.33333333333333331</v>
      </c>
      <c r="S65" s="9">
        <f>Q65/(P65+Q65)</f>
        <v>0.66666666666666663</v>
      </c>
    </row>
    <row r="66" spans="1:19" x14ac:dyDescent="0.35">
      <c r="A66" s="3" t="s">
        <v>182</v>
      </c>
      <c r="B66" s="3" t="s">
        <v>4</v>
      </c>
      <c r="C66" s="3" t="s">
        <v>32</v>
      </c>
      <c r="D66" s="1">
        <v>0</v>
      </c>
      <c r="E66" s="1">
        <v>1</v>
      </c>
      <c r="F66" s="1">
        <f>D66/(D66+E66)</f>
        <v>0</v>
      </c>
      <c r="G66" s="1">
        <f>E66/(F66+E66)</f>
        <v>1</v>
      </c>
      <c r="H66" s="6">
        <v>0</v>
      </c>
      <c r="I66" s="6">
        <v>4</v>
      </c>
      <c r="J66" s="6">
        <f>H66/(H66+I66)</f>
        <v>0</v>
      </c>
      <c r="K66" s="6">
        <f>I66/(H66+I66)</f>
        <v>1</v>
      </c>
      <c r="L66" s="5">
        <v>2</v>
      </c>
      <c r="M66" s="5">
        <v>2</v>
      </c>
      <c r="N66" s="5">
        <f>L66/(L66+M66)</f>
        <v>0.5</v>
      </c>
      <c r="O66" s="5">
        <f>M66/(L66+M66)</f>
        <v>0.5</v>
      </c>
      <c r="P66" s="9">
        <v>1</v>
      </c>
      <c r="Q66" s="9">
        <v>2</v>
      </c>
      <c r="R66" s="9">
        <f>P66/(P66+Q66)</f>
        <v>0.33333333333333331</v>
      </c>
      <c r="S66" s="9">
        <f>Q66/(P66+Q66)</f>
        <v>0.66666666666666663</v>
      </c>
    </row>
    <row r="67" spans="1:19" x14ac:dyDescent="0.35">
      <c r="A67" s="3" t="s">
        <v>217</v>
      </c>
      <c r="B67" s="3" t="s">
        <v>85</v>
      </c>
      <c r="C67" s="3" t="s">
        <v>5</v>
      </c>
      <c r="D67" s="1">
        <v>0</v>
      </c>
      <c r="E67" s="1">
        <v>1</v>
      </c>
      <c r="F67" s="1">
        <f>D67/(D67+E67)</f>
        <v>0</v>
      </c>
      <c r="G67" s="1">
        <f>E67/(F67+E67)</f>
        <v>1</v>
      </c>
      <c r="H67" s="6">
        <v>0</v>
      </c>
      <c r="I67" s="6">
        <v>3</v>
      </c>
      <c r="J67" s="6">
        <f>H67/(H67+I67)</f>
        <v>0</v>
      </c>
      <c r="K67" s="6">
        <f>I67/(H67+I67)</f>
        <v>1</v>
      </c>
      <c r="L67" s="5">
        <v>0</v>
      </c>
      <c r="M67" s="5">
        <v>2</v>
      </c>
      <c r="N67" s="5">
        <f>L67/(L67+M67)</f>
        <v>0</v>
      </c>
      <c r="O67" s="5">
        <f>M67/(L67+M67)</f>
        <v>1</v>
      </c>
      <c r="P67" s="9">
        <v>1</v>
      </c>
      <c r="Q67" s="9">
        <v>2</v>
      </c>
      <c r="R67" s="9">
        <f>P67/(P67+Q67)</f>
        <v>0.33333333333333331</v>
      </c>
      <c r="S67" s="9">
        <f>Q67/(P67+Q67)</f>
        <v>0.66666666666666663</v>
      </c>
    </row>
    <row r="68" spans="1:19" x14ac:dyDescent="0.35">
      <c r="A68" s="3" t="s">
        <v>344</v>
      </c>
      <c r="B68" s="3" t="s">
        <v>333</v>
      </c>
      <c r="C68" s="3" t="s">
        <v>5</v>
      </c>
      <c r="D68" s="1">
        <v>0</v>
      </c>
      <c r="E68" s="1">
        <v>1</v>
      </c>
      <c r="F68" s="1">
        <f>D68/(D68+E68)</f>
        <v>0</v>
      </c>
      <c r="G68" s="1">
        <f>E68/(F68+E68)</f>
        <v>1</v>
      </c>
      <c r="H68" s="6">
        <v>0</v>
      </c>
      <c r="I68" s="6">
        <v>4</v>
      </c>
      <c r="J68" s="6">
        <f>H68/(H68+I68)</f>
        <v>0</v>
      </c>
      <c r="K68" s="6">
        <f>I68/(H68+I68)</f>
        <v>1</v>
      </c>
      <c r="L68" s="5">
        <v>2</v>
      </c>
      <c r="M68" s="5">
        <v>0</v>
      </c>
      <c r="N68" s="5">
        <f>L68/(L68+M68)</f>
        <v>1</v>
      </c>
      <c r="O68" s="5">
        <f>M68/(L68+M68)</f>
        <v>0</v>
      </c>
      <c r="P68" s="9">
        <v>3</v>
      </c>
      <c r="Q68" s="9">
        <v>7</v>
      </c>
      <c r="R68" s="9">
        <f>P68/(P68+Q68)</f>
        <v>0.3</v>
      </c>
      <c r="S68" s="9">
        <f>Q68/(P68+Q68)</f>
        <v>0.7</v>
      </c>
    </row>
    <row r="69" spans="1:19" x14ac:dyDescent="0.35">
      <c r="A69" s="3" t="s">
        <v>229</v>
      </c>
      <c r="B69" s="3" t="s">
        <v>230</v>
      </c>
      <c r="C69" s="3" t="s">
        <v>231</v>
      </c>
      <c r="D69" s="1">
        <v>1</v>
      </c>
      <c r="E69" s="1">
        <v>1</v>
      </c>
      <c r="F69" s="1">
        <f>D69/(D69+E69)</f>
        <v>0.5</v>
      </c>
      <c r="G69" s="1">
        <f>E69/(F69+E69)</f>
        <v>0.66666666666666663</v>
      </c>
      <c r="H69" s="6">
        <v>1</v>
      </c>
      <c r="I69" s="6">
        <v>1</v>
      </c>
      <c r="J69" s="6">
        <f>H69/(H69+I69)</f>
        <v>0.5</v>
      </c>
      <c r="K69" s="6">
        <f>I69/(H69+I69)</f>
        <v>0.5</v>
      </c>
      <c r="L69" s="5">
        <v>1</v>
      </c>
      <c r="M69" s="5">
        <v>0</v>
      </c>
      <c r="N69" s="5">
        <f>L69/(L69+M69)</f>
        <v>1</v>
      </c>
      <c r="O69" s="5">
        <f>M69/(L69+M69)</f>
        <v>0</v>
      </c>
      <c r="P69" s="9">
        <v>1</v>
      </c>
      <c r="Q69" s="9">
        <v>3</v>
      </c>
      <c r="R69" s="9">
        <f>P69/(P69+Q69)</f>
        <v>0.25</v>
      </c>
      <c r="S69" s="9">
        <f>Q69/(P69+Q69)</f>
        <v>0.75</v>
      </c>
    </row>
    <row r="70" spans="1:19" x14ac:dyDescent="0.35">
      <c r="A70" s="3" t="s">
        <v>356</v>
      </c>
      <c r="B70" s="3" t="s">
        <v>4</v>
      </c>
      <c r="C70" s="3" t="s">
        <v>32</v>
      </c>
      <c r="D70" s="1">
        <v>0</v>
      </c>
      <c r="E70" s="1">
        <v>1</v>
      </c>
      <c r="F70" s="1">
        <f>D70/(D70+E70)</f>
        <v>0</v>
      </c>
      <c r="G70" s="1">
        <f>E70/(F70+E70)</f>
        <v>1</v>
      </c>
      <c r="H70" s="6">
        <v>0</v>
      </c>
      <c r="I70" s="6">
        <v>5</v>
      </c>
      <c r="J70" s="6">
        <f>H70/(H70+I70)</f>
        <v>0</v>
      </c>
      <c r="K70" s="6">
        <f>I70/(H70+I70)</f>
        <v>1</v>
      </c>
      <c r="L70" s="5">
        <v>0</v>
      </c>
      <c r="M70" s="5">
        <v>10</v>
      </c>
      <c r="N70" s="5">
        <f>L70/(L70+M70)</f>
        <v>0</v>
      </c>
      <c r="O70" s="5">
        <f>M70/(L70+M70)</f>
        <v>1</v>
      </c>
      <c r="P70" s="9">
        <v>1</v>
      </c>
      <c r="Q70" s="9">
        <v>3</v>
      </c>
      <c r="R70" s="9">
        <f>P70/(P70+Q70)</f>
        <v>0.25</v>
      </c>
      <c r="S70" s="9">
        <f>Q70/(P70+Q70)</f>
        <v>0.75</v>
      </c>
    </row>
    <row r="71" spans="1:19" x14ac:dyDescent="0.35">
      <c r="A71" s="3" t="s">
        <v>296</v>
      </c>
      <c r="B71" s="3" t="s">
        <v>4</v>
      </c>
      <c r="C71" s="3" t="s">
        <v>111</v>
      </c>
      <c r="D71" s="1">
        <v>0</v>
      </c>
      <c r="E71" s="1">
        <v>1</v>
      </c>
      <c r="F71" s="1">
        <f>D71/(D71+E71)</f>
        <v>0</v>
      </c>
      <c r="G71" s="1">
        <f>E71/(F71+E71)</f>
        <v>1</v>
      </c>
      <c r="H71" s="6">
        <v>0</v>
      </c>
      <c r="I71" s="6">
        <v>17</v>
      </c>
      <c r="J71" s="6">
        <f>H71/(H71+I71)</f>
        <v>0</v>
      </c>
      <c r="K71" s="6">
        <f>I71/(H71+I71)</f>
        <v>1</v>
      </c>
      <c r="L71" s="5">
        <v>5</v>
      </c>
      <c r="M71" s="5">
        <v>15</v>
      </c>
      <c r="N71" s="5">
        <f>L71/(L71+M71)</f>
        <v>0.25</v>
      </c>
      <c r="O71" s="5">
        <f>M71/(L71+M71)</f>
        <v>0.75</v>
      </c>
      <c r="P71" s="9">
        <v>1</v>
      </c>
      <c r="Q71" s="9">
        <v>4</v>
      </c>
      <c r="R71" s="9">
        <f>P71/(P71+Q71)</f>
        <v>0.2</v>
      </c>
      <c r="S71" s="9">
        <f>Q71/(P71+Q71)</f>
        <v>0.8</v>
      </c>
    </row>
    <row r="72" spans="1:19" x14ac:dyDescent="0.35">
      <c r="A72" s="3" t="s">
        <v>209</v>
      </c>
      <c r="B72" s="3" t="s">
        <v>4</v>
      </c>
      <c r="C72" s="3" t="s">
        <v>40</v>
      </c>
      <c r="D72" s="1">
        <v>0</v>
      </c>
      <c r="E72" s="1">
        <v>1</v>
      </c>
      <c r="F72" s="1">
        <f>D72/(D72+E72)</f>
        <v>0</v>
      </c>
      <c r="G72" s="1">
        <f>E72/(F72+E72)</f>
        <v>1</v>
      </c>
      <c r="H72" s="6">
        <v>0</v>
      </c>
      <c r="I72" s="6">
        <v>4</v>
      </c>
      <c r="J72" s="6">
        <f>H72/(H72+I72)</f>
        <v>0</v>
      </c>
      <c r="K72" s="6">
        <f>I72/(H72+I72)</f>
        <v>1</v>
      </c>
      <c r="L72" s="5">
        <v>2</v>
      </c>
      <c r="M72" s="5">
        <v>10</v>
      </c>
      <c r="N72" s="5">
        <f>L72/(L72+M72)</f>
        <v>0.16666666666666666</v>
      </c>
      <c r="O72" s="5">
        <f>M72/(L72+M72)</f>
        <v>0.83333333333333337</v>
      </c>
      <c r="P72" s="9">
        <v>1</v>
      </c>
      <c r="Q72" s="9">
        <v>5</v>
      </c>
      <c r="R72" s="9">
        <f>P72/(P72+Q72)</f>
        <v>0.16666666666666666</v>
      </c>
      <c r="S72" s="9">
        <f>Q72/(P72+Q72)</f>
        <v>0.83333333333333337</v>
      </c>
    </row>
    <row r="73" spans="1:19" x14ac:dyDescent="0.35">
      <c r="A73" s="3" t="s">
        <v>112</v>
      </c>
      <c r="B73" s="3" t="s">
        <v>302</v>
      </c>
      <c r="C73" s="3" t="s">
        <v>91</v>
      </c>
      <c r="D73" s="1">
        <v>0</v>
      </c>
      <c r="E73" s="1">
        <v>1</v>
      </c>
      <c r="F73" s="1">
        <f>D73/(D73+E73)</f>
        <v>0</v>
      </c>
      <c r="G73" s="1">
        <f>E73/(F73+E73)</f>
        <v>1</v>
      </c>
      <c r="H73" s="6">
        <v>1</v>
      </c>
      <c r="I73" s="6">
        <v>1</v>
      </c>
      <c r="J73" s="6">
        <f>H73/(H73+I73)</f>
        <v>0.5</v>
      </c>
      <c r="K73" s="6">
        <f>I73/(H73+I73)</f>
        <v>0.5</v>
      </c>
      <c r="L73" s="5">
        <v>2</v>
      </c>
      <c r="M73" s="5">
        <v>11</v>
      </c>
      <c r="N73" s="5">
        <f>L73/(L73+M73)</f>
        <v>0.15384615384615385</v>
      </c>
      <c r="O73" s="5">
        <f>M73/(L73+M73)</f>
        <v>0.84615384615384615</v>
      </c>
      <c r="P73" s="9">
        <v>1</v>
      </c>
      <c r="Q73" s="9">
        <v>6</v>
      </c>
      <c r="R73" s="9">
        <f>P73/(P73+Q73)</f>
        <v>0.14285714285714285</v>
      </c>
      <c r="S73" s="9">
        <f>Q73/(P73+Q73)</f>
        <v>0.8571428571428571</v>
      </c>
    </row>
    <row r="74" spans="1:19" x14ac:dyDescent="0.35">
      <c r="A74" s="3" t="s">
        <v>151</v>
      </c>
      <c r="B74" s="3" t="s">
        <v>4</v>
      </c>
      <c r="C74" s="11" t="s">
        <v>32</v>
      </c>
      <c r="D74" s="1">
        <v>0</v>
      </c>
      <c r="E74" s="1">
        <v>3</v>
      </c>
      <c r="F74" s="1">
        <f>D74/(D74+E74)</f>
        <v>0</v>
      </c>
      <c r="G74" s="1">
        <f>E74/(F74+E74)</f>
        <v>1</v>
      </c>
      <c r="H74" s="6">
        <v>0</v>
      </c>
      <c r="I74" s="6">
        <v>2</v>
      </c>
      <c r="J74" s="6">
        <f>H74/(H74+I74)</f>
        <v>0</v>
      </c>
      <c r="K74" s="6">
        <f>I74/(H74+I74)</f>
        <v>1</v>
      </c>
      <c r="L74" s="5">
        <v>1</v>
      </c>
      <c r="M74" s="5">
        <v>4</v>
      </c>
      <c r="N74" s="5">
        <f>L74/(L74+M74)</f>
        <v>0.2</v>
      </c>
      <c r="O74" s="5">
        <f>M74/(L74+M74)</f>
        <v>0.8</v>
      </c>
      <c r="P74" s="9">
        <v>0</v>
      </c>
      <c r="Q74" s="9">
        <v>1</v>
      </c>
      <c r="R74" s="9">
        <f>P74/(P74+Q74)</f>
        <v>0</v>
      </c>
      <c r="S74" s="9">
        <f>Q74/(P74+Q74)</f>
        <v>1</v>
      </c>
    </row>
    <row r="75" spans="1:19" x14ac:dyDescent="0.35">
      <c r="A75" s="3" t="s">
        <v>222</v>
      </c>
      <c r="B75" s="3" t="s">
        <v>39</v>
      </c>
      <c r="C75" s="3" t="s">
        <v>111</v>
      </c>
      <c r="D75" s="1">
        <v>0</v>
      </c>
      <c r="E75" s="1">
        <v>3</v>
      </c>
      <c r="F75" s="1">
        <f>D75/(D75+E75)</f>
        <v>0</v>
      </c>
      <c r="G75" s="1">
        <f>E75/(F75+E75)</f>
        <v>1</v>
      </c>
      <c r="H75" s="6">
        <v>1</v>
      </c>
      <c r="I75" s="6">
        <v>8</v>
      </c>
      <c r="J75" s="6">
        <f>H75/(H75+I75)</f>
        <v>0.1111111111111111</v>
      </c>
      <c r="K75" s="6">
        <f>I75/(H75+I75)</f>
        <v>0.88888888888888884</v>
      </c>
      <c r="L75" s="5">
        <v>5</v>
      </c>
      <c r="M75" s="5">
        <v>16</v>
      </c>
      <c r="N75" s="5">
        <f>L75/(L75+M75)</f>
        <v>0.23809523809523808</v>
      </c>
      <c r="O75" s="5">
        <f>M75/(L75+M75)</f>
        <v>0.76190476190476186</v>
      </c>
      <c r="P75" s="9">
        <v>0</v>
      </c>
      <c r="Q75" s="9">
        <v>1</v>
      </c>
      <c r="R75" s="9">
        <f>P75/(P75+Q75)</f>
        <v>0</v>
      </c>
      <c r="S75" s="9">
        <f>Q75/(P75+Q75)</f>
        <v>1</v>
      </c>
    </row>
    <row r="76" spans="1:19" x14ac:dyDescent="0.35">
      <c r="A76" s="3" t="s">
        <v>118</v>
      </c>
      <c r="B76" s="3" t="s">
        <v>39</v>
      </c>
      <c r="C76" s="3" t="s">
        <v>119</v>
      </c>
      <c r="D76" s="1">
        <v>1</v>
      </c>
      <c r="E76" s="1">
        <v>2</v>
      </c>
      <c r="F76" s="1">
        <f>D76/(D76+E76)</f>
        <v>0.33333333333333331</v>
      </c>
      <c r="G76" s="1">
        <f>E76/(F76+E76)</f>
        <v>0.8571428571428571</v>
      </c>
      <c r="H76" s="6">
        <v>1</v>
      </c>
      <c r="I76" s="6">
        <v>1</v>
      </c>
      <c r="J76" s="6">
        <f>H76/(H76+I76)</f>
        <v>0.5</v>
      </c>
      <c r="K76" s="6">
        <f>I76/(H76+I76)</f>
        <v>0.5</v>
      </c>
      <c r="L76" s="5">
        <v>7</v>
      </c>
      <c r="M76" s="5">
        <v>20</v>
      </c>
      <c r="N76" s="5">
        <f>L76/(L76+M76)</f>
        <v>0.25925925925925924</v>
      </c>
      <c r="O76" s="5">
        <f>M76/(L76+M76)</f>
        <v>0.7407407407407407</v>
      </c>
      <c r="P76" s="9">
        <v>0</v>
      </c>
      <c r="Q76" s="9">
        <v>1</v>
      </c>
      <c r="R76" s="9">
        <f>P76/(P76+Q76)</f>
        <v>0</v>
      </c>
      <c r="S76" s="9">
        <f>Q76/(P76+Q76)</f>
        <v>1</v>
      </c>
    </row>
    <row r="77" spans="1:19" x14ac:dyDescent="0.35">
      <c r="A77" s="3" t="s">
        <v>123</v>
      </c>
      <c r="B77" s="3" t="s">
        <v>315</v>
      </c>
      <c r="C77" s="3" t="s">
        <v>124</v>
      </c>
      <c r="D77" s="1">
        <v>0</v>
      </c>
      <c r="E77" s="1">
        <v>2</v>
      </c>
      <c r="F77" s="1">
        <f>D77/(D77+E77)</f>
        <v>0</v>
      </c>
      <c r="G77" s="1">
        <f>E77/(F77+E77)</f>
        <v>1</v>
      </c>
      <c r="H77" s="6">
        <v>0</v>
      </c>
      <c r="I77" s="6">
        <v>2</v>
      </c>
      <c r="J77" s="6">
        <f>H77/(H77+I77)</f>
        <v>0</v>
      </c>
      <c r="K77" s="6">
        <f>I77/(H77+I77)</f>
        <v>1</v>
      </c>
      <c r="L77" s="5">
        <v>0</v>
      </c>
      <c r="M77" s="5">
        <v>2</v>
      </c>
      <c r="N77" s="5">
        <f>L77/(L77+M77)</f>
        <v>0</v>
      </c>
      <c r="O77" s="5">
        <f>M77/(L77+M77)</f>
        <v>1</v>
      </c>
      <c r="P77" s="9">
        <v>0</v>
      </c>
      <c r="Q77" s="9">
        <v>1</v>
      </c>
      <c r="R77" s="9">
        <f>P77/(P77+Q77)</f>
        <v>0</v>
      </c>
      <c r="S77" s="9">
        <f>Q77/(P77+Q77)</f>
        <v>1</v>
      </c>
    </row>
    <row r="78" spans="1:19" x14ac:dyDescent="0.35">
      <c r="A78" s="3" t="s">
        <v>139</v>
      </c>
      <c r="B78" s="3" t="s">
        <v>4</v>
      </c>
      <c r="C78" s="3" t="s">
        <v>82</v>
      </c>
      <c r="D78" s="1">
        <v>0</v>
      </c>
      <c r="E78" s="1">
        <v>2</v>
      </c>
      <c r="F78" s="1">
        <f>D78/(D78+E78)</f>
        <v>0</v>
      </c>
      <c r="G78" s="1">
        <f>E78/(F78+E78)</f>
        <v>1</v>
      </c>
      <c r="H78" s="6">
        <v>0</v>
      </c>
      <c r="I78" s="6">
        <v>5</v>
      </c>
      <c r="J78" s="6">
        <f>H78/(H78+I78)</f>
        <v>0</v>
      </c>
      <c r="K78" s="6">
        <f>I78/(H78+I78)</f>
        <v>1</v>
      </c>
      <c r="L78" s="5">
        <v>1</v>
      </c>
      <c r="M78" s="5">
        <v>6</v>
      </c>
      <c r="N78" s="5">
        <f>L78/(L78+M78)</f>
        <v>0.14285714285714285</v>
      </c>
      <c r="O78" s="5">
        <f>M78/(L78+M78)</f>
        <v>0.8571428571428571</v>
      </c>
      <c r="P78" s="9">
        <v>0</v>
      </c>
      <c r="Q78" s="9">
        <v>1</v>
      </c>
      <c r="R78" s="9">
        <f>P78/(P78+Q78)</f>
        <v>0</v>
      </c>
      <c r="S78" s="9">
        <f>Q78/(P78+Q78)</f>
        <v>1</v>
      </c>
    </row>
    <row r="79" spans="1:19" x14ac:dyDescent="0.35">
      <c r="A79" s="3" t="s">
        <v>175</v>
      </c>
      <c r="B79" s="3" t="s">
        <v>176</v>
      </c>
      <c r="C79" s="3" t="s">
        <v>5</v>
      </c>
      <c r="D79" s="1">
        <v>0</v>
      </c>
      <c r="E79" s="1">
        <v>2</v>
      </c>
      <c r="F79" s="1">
        <f>D79/(D79+E79)</f>
        <v>0</v>
      </c>
      <c r="G79" s="1">
        <f>E79/(F79+E79)</f>
        <v>1</v>
      </c>
      <c r="H79" s="6">
        <v>0</v>
      </c>
      <c r="I79" s="6">
        <v>2</v>
      </c>
      <c r="J79" s="6">
        <f>H79/(H79+I79)</f>
        <v>0</v>
      </c>
      <c r="K79" s="6">
        <f>I79/(H79+I79)</f>
        <v>1</v>
      </c>
      <c r="L79" s="5">
        <v>3</v>
      </c>
      <c r="M79" s="5">
        <v>13</v>
      </c>
      <c r="N79" s="5">
        <f>L79/(L79+M79)</f>
        <v>0.1875</v>
      </c>
      <c r="O79" s="5">
        <f>M79/(L79+M79)</f>
        <v>0.8125</v>
      </c>
      <c r="P79" s="9">
        <v>0</v>
      </c>
      <c r="Q79" s="9">
        <v>1</v>
      </c>
      <c r="R79" s="9">
        <f>P79/(P79+Q79)</f>
        <v>0</v>
      </c>
      <c r="S79" s="9">
        <f>Q79/(P79+Q79)</f>
        <v>1</v>
      </c>
    </row>
    <row r="80" spans="1:19" x14ac:dyDescent="0.35">
      <c r="A80" s="3" t="s">
        <v>208</v>
      </c>
      <c r="B80" s="3" t="s">
        <v>4</v>
      </c>
      <c r="C80" s="3" t="s">
        <v>56</v>
      </c>
      <c r="D80" s="1">
        <v>0</v>
      </c>
      <c r="E80" s="1">
        <v>2</v>
      </c>
      <c r="F80" s="1">
        <f>D80/(D80+E80)</f>
        <v>0</v>
      </c>
      <c r="G80" s="1">
        <f>E80/(F80+E80)</f>
        <v>1</v>
      </c>
      <c r="H80" s="6">
        <v>0</v>
      </c>
      <c r="I80" s="6">
        <v>2</v>
      </c>
      <c r="J80" s="6">
        <f>H80/(H80+I80)</f>
        <v>0</v>
      </c>
      <c r="K80" s="6">
        <f>I80/(H80+I80)</f>
        <v>1</v>
      </c>
      <c r="L80" s="5">
        <v>2</v>
      </c>
      <c r="M80" s="5">
        <v>6</v>
      </c>
      <c r="N80" s="5">
        <f>L80/(L80+M80)</f>
        <v>0.25</v>
      </c>
      <c r="O80" s="5">
        <f>M80/(L80+M80)</f>
        <v>0.75</v>
      </c>
      <c r="P80" s="9">
        <v>0</v>
      </c>
      <c r="Q80" s="9">
        <v>1</v>
      </c>
      <c r="R80" s="9">
        <f>P80/(P80+Q80)</f>
        <v>0</v>
      </c>
      <c r="S80" s="9">
        <f>Q80/(P80+Q80)</f>
        <v>1</v>
      </c>
    </row>
    <row r="81" spans="1:19" x14ac:dyDescent="0.35">
      <c r="A81" s="3" t="s">
        <v>18</v>
      </c>
      <c r="B81" s="3" t="s">
        <v>19</v>
      </c>
      <c r="C81" s="3" t="s">
        <v>20</v>
      </c>
      <c r="D81" s="1">
        <v>0</v>
      </c>
      <c r="E81" s="1">
        <v>1</v>
      </c>
      <c r="F81" s="1">
        <f>D81/(D81+E81)</f>
        <v>0</v>
      </c>
      <c r="G81" s="1">
        <f>E81/(F81+E81)</f>
        <v>1</v>
      </c>
      <c r="H81" s="6">
        <v>0</v>
      </c>
      <c r="I81" s="6">
        <v>1</v>
      </c>
      <c r="J81" s="6">
        <f>H81/(H81+I81)</f>
        <v>0</v>
      </c>
      <c r="K81" s="6">
        <f>I81/(H81+I81)</f>
        <v>1</v>
      </c>
      <c r="L81" s="5">
        <v>0</v>
      </c>
      <c r="M81" s="5">
        <v>1</v>
      </c>
      <c r="N81" s="5">
        <f>L81/(L81+M81)</f>
        <v>0</v>
      </c>
      <c r="O81" s="5">
        <f>M81/(L81+M81)</f>
        <v>1</v>
      </c>
      <c r="P81" s="9">
        <v>0</v>
      </c>
      <c r="Q81" s="9">
        <v>1</v>
      </c>
      <c r="R81" s="9">
        <f>P81/(P81+Q81)</f>
        <v>0</v>
      </c>
      <c r="S81" s="9">
        <f>Q81/(P81+Q81)</f>
        <v>1</v>
      </c>
    </row>
    <row r="82" spans="1:19" x14ac:dyDescent="0.35">
      <c r="A82" s="3" t="s">
        <v>21</v>
      </c>
      <c r="B82" s="3" t="s">
        <v>22</v>
      </c>
      <c r="C82" s="3" t="s">
        <v>23</v>
      </c>
      <c r="D82" s="1">
        <v>0</v>
      </c>
      <c r="E82" s="1">
        <v>1</v>
      </c>
      <c r="F82" s="1">
        <f>D82/(D82+E82)</f>
        <v>0</v>
      </c>
      <c r="G82" s="1">
        <f>E82/(F82+E82)</f>
        <v>1</v>
      </c>
      <c r="H82" s="6">
        <v>0</v>
      </c>
      <c r="I82" s="6">
        <v>2</v>
      </c>
      <c r="J82" s="6">
        <f>H82/(H82+I82)</f>
        <v>0</v>
      </c>
      <c r="K82" s="6">
        <f>I82/(H82+I82)</f>
        <v>1</v>
      </c>
      <c r="L82" s="5">
        <v>0</v>
      </c>
      <c r="M82" s="5">
        <v>1</v>
      </c>
      <c r="N82" s="5">
        <f>L82/(L82+M82)</f>
        <v>0</v>
      </c>
      <c r="O82" s="5">
        <f>M82/(L82+M82)</f>
        <v>1</v>
      </c>
      <c r="P82" s="9">
        <v>0</v>
      </c>
      <c r="Q82" s="9">
        <v>1</v>
      </c>
      <c r="R82" s="9">
        <f>P82/(P82+Q82)</f>
        <v>0</v>
      </c>
      <c r="S82" s="9">
        <f>Q82/(P82+Q82)</f>
        <v>1</v>
      </c>
    </row>
    <row r="83" spans="1:19" x14ac:dyDescent="0.35">
      <c r="A83" s="3" t="s">
        <v>24</v>
      </c>
      <c r="B83" s="3" t="s">
        <v>25</v>
      </c>
      <c r="C83" s="3" t="s">
        <v>20</v>
      </c>
      <c r="D83" s="1">
        <v>0</v>
      </c>
      <c r="E83" s="1">
        <v>1</v>
      </c>
      <c r="F83" s="1">
        <f>D83/(D83+E83)</f>
        <v>0</v>
      </c>
      <c r="G83" s="1">
        <f>E83/(F83+E83)</f>
        <v>1</v>
      </c>
      <c r="H83" s="6">
        <v>1</v>
      </c>
      <c r="I83" s="6">
        <v>0</v>
      </c>
      <c r="J83" s="6">
        <f>H83/(H83+I83)</f>
        <v>1</v>
      </c>
      <c r="K83" s="6">
        <f>I83/(H83+I83)</f>
        <v>0</v>
      </c>
      <c r="L83" s="5">
        <v>1</v>
      </c>
      <c r="M83" s="5">
        <v>1</v>
      </c>
      <c r="N83" s="5">
        <f>L83/(L83+M83)</f>
        <v>0.5</v>
      </c>
      <c r="O83" s="5">
        <f>M83/(L83+M83)</f>
        <v>0.5</v>
      </c>
      <c r="P83" s="9">
        <v>0</v>
      </c>
      <c r="Q83" s="9">
        <v>2</v>
      </c>
      <c r="R83" s="9">
        <f>P83/(P83+Q83)</f>
        <v>0</v>
      </c>
      <c r="S83" s="9">
        <f>Q83/(P83+Q83)</f>
        <v>1</v>
      </c>
    </row>
    <row r="84" spans="1:19" x14ac:dyDescent="0.35">
      <c r="A84" s="3" t="s">
        <v>26</v>
      </c>
      <c r="B84" s="3" t="s">
        <v>22</v>
      </c>
      <c r="C84" s="3" t="s">
        <v>27</v>
      </c>
      <c r="D84" s="1">
        <v>0</v>
      </c>
      <c r="E84" s="1">
        <v>1</v>
      </c>
      <c r="F84" s="1">
        <f>D84/(D84+E84)</f>
        <v>0</v>
      </c>
      <c r="G84" s="1">
        <f>E84/(F84+E84)</f>
        <v>1</v>
      </c>
      <c r="H84" s="6">
        <v>1</v>
      </c>
      <c r="I84" s="6">
        <v>1</v>
      </c>
      <c r="J84" s="6">
        <f>H84/(H84+I84)</f>
        <v>0.5</v>
      </c>
      <c r="K84" s="6">
        <f>I84/(H84+I84)</f>
        <v>0.5</v>
      </c>
      <c r="L84" s="5">
        <v>3</v>
      </c>
      <c r="M84" s="5">
        <v>3</v>
      </c>
      <c r="N84" s="5">
        <f>L84/(L84+M84)</f>
        <v>0.5</v>
      </c>
      <c r="O84" s="5">
        <f>M84/(L84+M84)</f>
        <v>0.5</v>
      </c>
      <c r="P84" s="9">
        <v>0</v>
      </c>
      <c r="Q84" s="9">
        <v>1</v>
      </c>
      <c r="R84" s="9">
        <f>P84/(P84+Q84)</f>
        <v>0</v>
      </c>
      <c r="S84" s="9">
        <f>Q84/(P84+Q84)</f>
        <v>1</v>
      </c>
    </row>
    <row r="85" spans="1:19" x14ac:dyDescent="0.35">
      <c r="A85" s="3" t="s">
        <v>31</v>
      </c>
      <c r="B85" s="3" t="s">
        <v>4</v>
      </c>
      <c r="C85" s="3" t="s">
        <v>32</v>
      </c>
      <c r="D85" s="1">
        <v>0</v>
      </c>
      <c r="E85" s="1">
        <v>1</v>
      </c>
      <c r="F85" s="1">
        <f>D85/(D85+E85)</f>
        <v>0</v>
      </c>
      <c r="G85" s="1">
        <f>E85/(F85+E85)</f>
        <v>1</v>
      </c>
      <c r="H85" s="6">
        <v>0</v>
      </c>
      <c r="I85" s="6">
        <v>1</v>
      </c>
      <c r="J85" s="6">
        <f>H85/(H85+I85)</f>
        <v>0</v>
      </c>
      <c r="K85" s="6">
        <f>I85/(H85+I85)</f>
        <v>1</v>
      </c>
      <c r="L85" s="5">
        <v>4</v>
      </c>
      <c r="M85" s="5">
        <v>7</v>
      </c>
      <c r="N85" s="5">
        <f>L85/(L85+M85)</f>
        <v>0.36363636363636365</v>
      </c>
      <c r="O85" s="5">
        <f>M85/(L85+M85)</f>
        <v>0.63636363636363635</v>
      </c>
      <c r="P85" s="9">
        <v>0</v>
      </c>
      <c r="Q85" s="9">
        <v>1</v>
      </c>
      <c r="R85" s="9">
        <f>P85/(P85+Q85)</f>
        <v>0</v>
      </c>
      <c r="S85" s="9">
        <f>Q85/(P85+Q85)</f>
        <v>1</v>
      </c>
    </row>
    <row r="86" spans="1:19" x14ac:dyDescent="0.35">
      <c r="A86" s="3" t="s">
        <v>38</v>
      </c>
      <c r="B86" s="3" t="s">
        <v>39</v>
      </c>
      <c r="C86" s="3" t="s">
        <v>40</v>
      </c>
      <c r="D86" s="1">
        <v>0</v>
      </c>
      <c r="E86" s="1">
        <v>1</v>
      </c>
      <c r="F86" s="1">
        <f>D86/(D86+E86)</f>
        <v>0</v>
      </c>
      <c r="G86" s="1">
        <f>E86/(F86+E86)</f>
        <v>1</v>
      </c>
      <c r="H86" s="6">
        <v>0</v>
      </c>
      <c r="I86" s="6">
        <v>5</v>
      </c>
      <c r="J86" s="6">
        <f>H86/(H86+I86)</f>
        <v>0</v>
      </c>
      <c r="K86" s="6">
        <f>I86/(H86+I86)</f>
        <v>1</v>
      </c>
      <c r="L86" s="5">
        <v>0</v>
      </c>
      <c r="M86" s="5">
        <v>4</v>
      </c>
      <c r="N86" s="5">
        <f>L86/(L86+M86)</f>
        <v>0</v>
      </c>
      <c r="O86" s="5">
        <f>M86/(L86+M86)</f>
        <v>1</v>
      </c>
      <c r="P86" s="9">
        <v>0</v>
      </c>
      <c r="Q86" s="9">
        <v>2</v>
      </c>
      <c r="R86" s="9">
        <f>P86/(P86+Q86)</f>
        <v>0</v>
      </c>
      <c r="S86" s="9">
        <f>Q86/(P86+Q86)</f>
        <v>1</v>
      </c>
    </row>
    <row r="87" spans="1:19" x14ac:dyDescent="0.35">
      <c r="A87" s="3" t="s">
        <v>43</v>
      </c>
      <c r="B87" s="3" t="s">
        <v>302</v>
      </c>
      <c r="C87" s="3" t="s">
        <v>32</v>
      </c>
      <c r="D87" s="1">
        <v>0</v>
      </c>
      <c r="E87" s="1">
        <v>1</v>
      </c>
      <c r="F87" s="1">
        <f>D87/(D87+E87)</f>
        <v>0</v>
      </c>
      <c r="G87" s="1">
        <f>E87/(F87+E87)</f>
        <v>1</v>
      </c>
      <c r="H87" s="6">
        <v>0</v>
      </c>
      <c r="I87" s="6">
        <v>1</v>
      </c>
      <c r="J87" s="6">
        <f>H87/(H87+I87)</f>
        <v>0</v>
      </c>
      <c r="K87" s="6">
        <f>I87/(H87+I87)</f>
        <v>1</v>
      </c>
      <c r="L87" s="5">
        <v>0</v>
      </c>
      <c r="M87" s="5">
        <v>4</v>
      </c>
      <c r="N87" s="5">
        <f>L87/(L87+M87)</f>
        <v>0</v>
      </c>
      <c r="O87" s="5">
        <f>M87/(L87+M87)</f>
        <v>1</v>
      </c>
      <c r="P87" s="9">
        <v>0</v>
      </c>
      <c r="Q87" s="9">
        <v>4</v>
      </c>
      <c r="R87" s="9">
        <f>P87/(P87+Q87)</f>
        <v>0</v>
      </c>
      <c r="S87" s="9">
        <f>Q87/(P87+Q87)</f>
        <v>1</v>
      </c>
    </row>
    <row r="88" spans="1:19" x14ac:dyDescent="0.35">
      <c r="A88" s="3" t="s">
        <v>49</v>
      </c>
      <c r="B88" s="3" t="s">
        <v>4</v>
      </c>
      <c r="C88" s="3" t="s">
        <v>50</v>
      </c>
      <c r="D88" s="1">
        <v>0</v>
      </c>
      <c r="E88" s="1">
        <v>1</v>
      </c>
      <c r="F88" s="1">
        <f>D88/(D88+E88)</f>
        <v>0</v>
      </c>
      <c r="G88" s="1">
        <f>E88/(F88+E88)</f>
        <v>1</v>
      </c>
      <c r="H88" s="6">
        <v>0</v>
      </c>
      <c r="I88" s="6">
        <v>1</v>
      </c>
      <c r="J88" s="6">
        <f>H88/(H88+I88)</f>
        <v>0</v>
      </c>
      <c r="K88" s="6">
        <f>I88/(H88+I88)</f>
        <v>1</v>
      </c>
      <c r="L88" s="5">
        <v>1</v>
      </c>
      <c r="M88" s="5">
        <v>1</v>
      </c>
      <c r="N88" s="5">
        <f>L88/(L88+M88)</f>
        <v>0.5</v>
      </c>
      <c r="O88" s="5">
        <f>M88/(L88+M88)</f>
        <v>0.5</v>
      </c>
      <c r="P88" s="9">
        <v>0</v>
      </c>
      <c r="Q88" s="9">
        <v>1</v>
      </c>
      <c r="R88" s="9">
        <f>P88/(P88+Q88)</f>
        <v>0</v>
      </c>
      <c r="S88" s="9">
        <f>Q88/(P88+Q88)</f>
        <v>1</v>
      </c>
    </row>
    <row r="89" spans="1:19" x14ac:dyDescent="0.35">
      <c r="A89" s="3" t="s">
        <v>51</v>
      </c>
      <c r="B89" s="3" t="s">
        <v>4</v>
      </c>
      <c r="C89" s="3" t="s">
        <v>40</v>
      </c>
      <c r="D89" s="1">
        <v>0</v>
      </c>
      <c r="E89" s="1">
        <v>1</v>
      </c>
      <c r="F89" s="1">
        <f>D89/(D89+E89)</f>
        <v>0</v>
      </c>
      <c r="G89" s="1">
        <f>E89/(F89+E89)</f>
        <v>1</v>
      </c>
      <c r="H89" s="6">
        <v>0</v>
      </c>
      <c r="I89" s="6">
        <v>3</v>
      </c>
      <c r="J89" s="6">
        <f>H89/(H89+I89)</f>
        <v>0</v>
      </c>
      <c r="K89" s="6">
        <f>I89/(H89+I89)</f>
        <v>1</v>
      </c>
      <c r="L89" s="5">
        <v>1</v>
      </c>
      <c r="M89" s="5">
        <v>2</v>
      </c>
      <c r="N89" s="5">
        <f>L89/(L89+M89)</f>
        <v>0.33333333333333331</v>
      </c>
      <c r="O89" s="5">
        <f>M89/(L89+M89)</f>
        <v>0.66666666666666663</v>
      </c>
      <c r="P89" s="9">
        <v>0</v>
      </c>
      <c r="Q89" s="9">
        <v>1</v>
      </c>
      <c r="R89" s="9">
        <f>P89/(P89+Q89)</f>
        <v>0</v>
      </c>
      <c r="S89" s="9">
        <f>Q89/(P89+Q89)</f>
        <v>1</v>
      </c>
    </row>
    <row r="90" spans="1:19" x14ac:dyDescent="0.35">
      <c r="A90" s="3" t="s">
        <v>54</v>
      </c>
      <c r="B90" s="3" t="s">
        <v>55</v>
      </c>
      <c r="C90" s="3" t="s">
        <v>56</v>
      </c>
      <c r="D90" s="1">
        <v>0</v>
      </c>
      <c r="E90" s="1">
        <v>1</v>
      </c>
      <c r="F90" s="1">
        <f>D90/(D90+E90)</f>
        <v>0</v>
      </c>
      <c r="G90" s="1">
        <f>E90/(F90+E90)</f>
        <v>1</v>
      </c>
      <c r="H90" s="6">
        <v>0</v>
      </c>
      <c r="I90" s="6">
        <v>2</v>
      </c>
      <c r="J90" s="6">
        <f>H90/(H90+I90)</f>
        <v>0</v>
      </c>
      <c r="K90" s="6">
        <f>I90/(H90+I90)</f>
        <v>1</v>
      </c>
      <c r="L90" s="5">
        <v>2</v>
      </c>
      <c r="M90" s="5">
        <v>6</v>
      </c>
      <c r="N90" s="5">
        <f>L90/(L90+M90)</f>
        <v>0.25</v>
      </c>
      <c r="O90" s="5">
        <f>M90/(L90+M90)</f>
        <v>0.75</v>
      </c>
      <c r="P90" s="9">
        <v>0</v>
      </c>
      <c r="Q90" s="9">
        <v>3</v>
      </c>
      <c r="R90" s="9">
        <f>P90/(P90+Q90)</f>
        <v>0</v>
      </c>
      <c r="S90" s="9">
        <f>Q90/(P90+Q90)</f>
        <v>1</v>
      </c>
    </row>
    <row r="91" spans="1:19" x14ac:dyDescent="0.35">
      <c r="A91" s="3" t="s">
        <v>61</v>
      </c>
      <c r="B91" s="3" t="s">
        <v>62</v>
      </c>
      <c r="C91" s="3" t="s">
        <v>63</v>
      </c>
      <c r="D91" s="1">
        <v>0</v>
      </c>
      <c r="E91" s="1">
        <v>1</v>
      </c>
      <c r="F91" s="1">
        <f>D91/(D91+E91)</f>
        <v>0</v>
      </c>
      <c r="G91" s="1">
        <f>E91/(F91+E91)</f>
        <v>1</v>
      </c>
      <c r="H91" s="6">
        <v>0</v>
      </c>
      <c r="I91" s="6">
        <v>1</v>
      </c>
      <c r="J91" s="6">
        <f>H91/(H91+I91)</f>
        <v>0</v>
      </c>
      <c r="K91" s="6">
        <f>I91/(H91+I91)</f>
        <v>1</v>
      </c>
      <c r="L91" s="5">
        <v>1</v>
      </c>
      <c r="M91" s="5">
        <v>2</v>
      </c>
      <c r="N91" s="5">
        <f>L91/(L91+M91)</f>
        <v>0.33333333333333331</v>
      </c>
      <c r="O91" s="5">
        <f>M91/(L91+M91)</f>
        <v>0.66666666666666663</v>
      </c>
      <c r="P91" s="9">
        <v>0</v>
      </c>
      <c r="Q91" s="9">
        <v>1</v>
      </c>
      <c r="R91" s="9">
        <f>P91/(P91+Q91)</f>
        <v>0</v>
      </c>
      <c r="S91" s="9">
        <f>Q91/(P91+Q91)</f>
        <v>1</v>
      </c>
    </row>
    <row r="92" spans="1:19" x14ac:dyDescent="0.35">
      <c r="A92" s="3" t="s">
        <v>64</v>
      </c>
      <c r="B92" s="3" t="s">
        <v>22</v>
      </c>
      <c r="C92" s="3" t="s">
        <v>65</v>
      </c>
      <c r="D92" s="1">
        <v>0</v>
      </c>
      <c r="E92" s="1">
        <v>1</v>
      </c>
      <c r="F92" s="1">
        <f>D92/(D92+E92)</f>
        <v>0</v>
      </c>
      <c r="G92" s="1">
        <f>E92/(F92+E92)</f>
        <v>1</v>
      </c>
      <c r="H92" s="6">
        <v>0</v>
      </c>
      <c r="I92" s="6">
        <v>1</v>
      </c>
      <c r="J92" s="6">
        <f>H92/(H92+I92)</f>
        <v>0</v>
      </c>
      <c r="K92" s="6">
        <f>I92/(H92+I92)</f>
        <v>1</v>
      </c>
      <c r="L92" s="5">
        <v>0</v>
      </c>
      <c r="M92" s="5">
        <v>1</v>
      </c>
      <c r="N92" s="5">
        <f>L92/(L92+M92)</f>
        <v>0</v>
      </c>
      <c r="O92" s="5">
        <f>M92/(L92+M92)</f>
        <v>1</v>
      </c>
      <c r="P92" s="9">
        <v>0</v>
      </c>
      <c r="Q92" s="9">
        <v>1</v>
      </c>
      <c r="R92" s="9">
        <f>P92/(P92+Q92)</f>
        <v>0</v>
      </c>
      <c r="S92" s="9">
        <f>Q92/(P92+Q92)</f>
        <v>1</v>
      </c>
    </row>
    <row r="93" spans="1:19" x14ac:dyDescent="0.35">
      <c r="A93" s="3" t="s">
        <v>76</v>
      </c>
      <c r="B93" s="3" t="s">
        <v>22</v>
      </c>
      <c r="C93" s="3" t="s">
        <v>77</v>
      </c>
      <c r="D93" s="1">
        <v>0</v>
      </c>
      <c r="E93" s="1">
        <v>1</v>
      </c>
      <c r="F93" s="1">
        <f>D93/(D93+E93)</f>
        <v>0</v>
      </c>
      <c r="G93" s="1">
        <f>E93/(F93+E93)</f>
        <v>1</v>
      </c>
      <c r="H93" s="6">
        <v>0</v>
      </c>
      <c r="I93" s="6">
        <v>1</v>
      </c>
      <c r="J93" s="6">
        <f>H93/(H93+I93)</f>
        <v>0</v>
      </c>
      <c r="K93" s="6">
        <f>I93/(H93+I93)</f>
        <v>1</v>
      </c>
      <c r="L93" s="5">
        <v>0</v>
      </c>
      <c r="M93" s="5">
        <v>2</v>
      </c>
      <c r="N93" s="5">
        <f>L93/(L93+M93)</f>
        <v>0</v>
      </c>
      <c r="O93" s="5">
        <f>M93/(L93+M93)</f>
        <v>1</v>
      </c>
      <c r="P93" s="9">
        <v>0</v>
      </c>
      <c r="Q93" s="9">
        <v>1</v>
      </c>
      <c r="R93" s="9">
        <f>P93/(P93+Q93)</f>
        <v>0</v>
      </c>
      <c r="S93" s="9">
        <f>Q93/(P93+Q93)</f>
        <v>1</v>
      </c>
    </row>
    <row r="94" spans="1:19" x14ac:dyDescent="0.35">
      <c r="A94" s="3" t="s">
        <v>78</v>
      </c>
      <c r="B94" s="3" t="s">
        <v>317</v>
      </c>
      <c r="C94" s="3" t="s">
        <v>27</v>
      </c>
      <c r="D94" s="1">
        <v>0</v>
      </c>
      <c r="E94" s="1">
        <v>1</v>
      </c>
      <c r="F94" s="1">
        <f>D94/(D94+E94)</f>
        <v>0</v>
      </c>
      <c r="G94" s="1">
        <f>E94/(F94+E94)</f>
        <v>1</v>
      </c>
      <c r="H94" s="6">
        <v>0</v>
      </c>
      <c r="I94" s="6">
        <v>1</v>
      </c>
      <c r="J94" s="6">
        <f>H94/(H94+I94)</f>
        <v>0</v>
      </c>
      <c r="K94" s="6">
        <f>I94/(H94+I94)</f>
        <v>1</v>
      </c>
      <c r="L94" s="5">
        <v>0</v>
      </c>
      <c r="M94" s="5">
        <v>1</v>
      </c>
      <c r="N94" s="5">
        <f>L94/(L94+M94)</f>
        <v>0</v>
      </c>
      <c r="O94" s="5">
        <f>M94/(L94+M94)</f>
        <v>1</v>
      </c>
      <c r="P94" s="9">
        <v>0</v>
      </c>
      <c r="Q94" s="9">
        <v>2</v>
      </c>
      <c r="R94" s="9">
        <f>P94/(P94+Q94)</f>
        <v>0</v>
      </c>
      <c r="S94" s="9">
        <f>Q94/(P94+Q94)</f>
        <v>1</v>
      </c>
    </row>
    <row r="95" spans="1:19" x14ac:dyDescent="0.35">
      <c r="A95" s="3" t="s">
        <v>89</v>
      </c>
      <c r="B95" s="3" t="s">
        <v>90</v>
      </c>
      <c r="C95" s="3" t="s">
        <v>91</v>
      </c>
      <c r="D95" s="1">
        <v>0</v>
      </c>
      <c r="E95" s="1">
        <v>1</v>
      </c>
      <c r="F95" s="1">
        <f>D95/(D95+E95)</f>
        <v>0</v>
      </c>
      <c r="G95" s="1">
        <f>E95/(F95+E95)</f>
        <v>1</v>
      </c>
      <c r="H95" s="6">
        <v>0</v>
      </c>
      <c r="I95" s="6">
        <v>1</v>
      </c>
      <c r="J95" s="6">
        <f>H95/(H95+I95)</f>
        <v>0</v>
      </c>
      <c r="K95" s="6">
        <f>I95/(H95+I95)</f>
        <v>1</v>
      </c>
      <c r="L95" s="5">
        <v>2</v>
      </c>
      <c r="M95" s="5">
        <v>3</v>
      </c>
      <c r="N95" s="5">
        <f>L95/(L95+M95)</f>
        <v>0.4</v>
      </c>
      <c r="O95" s="5">
        <f>M95/(L95+M95)</f>
        <v>0.6</v>
      </c>
      <c r="P95" s="9">
        <v>0</v>
      </c>
      <c r="Q95" s="9">
        <v>1</v>
      </c>
      <c r="R95" s="9">
        <f>P95/(P95+Q95)</f>
        <v>0</v>
      </c>
      <c r="S95" s="9">
        <f>Q95/(P95+Q95)</f>
        <v>1</v>
      </c>
    </row>
    <row r="96" spans="1:19" x14ac:dyDescent="0.35">
      <c r="A96" s="3" t="s">
        <v>103</v>
      </c>
      <c r="B96" s="3" t="s">
        <v>104</v>
      </c>
      <c r="C96" s="3" t="s">
        <v>105</v>
      </c>
      <c r="D96" s="1">
        <v>0</v>
      </c>
      <c r="E96" s="1">
        <v>1</v>
      </c>
      <c r="F96" s="1">
        <f>D96/(D96+E96)</f>
        <v>0</v>
      </c>
      <c r="G96" s="1">
        <f>E96/(F96+E96)</f>
        <v>1</v>
      </c>
      <c r="H96" s="6">
        <v>0</v>
      </c>
      <c r="I96" s="6">
        <v>2</v>
      </c>
      <c r="J96" s="6">
        <f>H96/(H96+I96)</f>
        <v>0</v>
      </c>
      <c r="K96" s="6">
        <f>I96/(H96+I96)</f>
        <v>1</v>
      </c>
      <c r="L96" s="5">
        <v>0</v>
      </c>
      <c r="M96" s="5">
        <v>3</v>
      </c>
      <c r="N96" s="5">
        <f>L96/(L96+M96)</f>
        <v>0</v>
      </c>
      <c r="O96" s="5">
        <f>M96/(L96+M96)</f>
        <v>1</v>
      </c>
      <c r="P96" s="9">
        <v>0</v>
      </c>
      <c r="Q96" s="9">
        <v>2</v>
      </c>
      <c r="R96" s="9">
        <f>P96/(P96+Q96)</f>
        <v>0</v>
      </c>
      <c r="S96" s="9">
        <f>Q96/(P96+Q96)</f>
        <v>1</v>
      </c>
    </row>
    <row r="97" spans="1:19" x14ac:dyDescent="0.35">
      <c r="A97" s="3" t="s">
        <v>109</v>
      </c>
      <c r="B97" s="3" t="s">
        <v>302</v>
      </c>
      <c r="C97" s="3" t="s">
        <v>5</v>
      </c>
      <c r="D97" s="1">
        <v>0</v>
      </c>
      <c r="E97" s="1">
        <v>1</v>
      </c>
      <c r="F97" s="1">
        <f>D97/(D97+E97)</f>
        <v>0</v>
      </c>
      <c r="G97" s="1">
        <f>E97/(F97+E97)</f>
        <v>1</v>
      </c>
      <c r="H97" s="6">
        <v>0</v>
      </c>
      <c r="I97" s="6">
        <v>2</v>
      </c>
      <c r="J97" s="6">
        <f>H97/(H97+I97)</f>
        <v>0</v>
      </c>
      <c r="K97" s="6">
        <f>I97/(H97+I97)</f>
        <v>1</v>
      </c>
      <c r="L97" s="5">
        <v>3</v>
      </c>
      <c r="M97" s="5">
        <v>8</v>
      </c>
      <c r="N97" s="5">
        <f>L97/(L97+M97)</f>
        <v>0.27272727272727271</v>
      </c>
      <c r="O97" s="5">
        <f>M97/(L97+M97)</f>
        <v>0.72727272727272729</v>
      </c>
      <c r="P97" s="9">
        <v>0</v>
      </c>
      <c r="Q97" s="9">
        <v>1</v>
      </c>
      <c r="R97" s="9">
        <f>P97/(P97+Q97)</f>
        <v>0</v>
      </c>
      <c r="S97" s="9">
        <f>Q97/(P97+Q97)</f>
        <v>1</v>
      </c>
    </row>
    <row r="98" spans="1:19" x14ac:dyDescent="0.35">
      <c r="A98" s="3" t="s">
        <v>110</v>
      </c>
      <c r="B98" s="3" t="s">
        <v>4</v>
      </c>
      <c r="C98" s="3" t="s">
        <v>111</v>
      </c>
      <c r="D98" s="1">
        <v>0</v>
      </c>
      <c r="E98" s="1">
        <v>1</v>
      </c>
      <c r="F98" s="1">
        <f>D98/(D98+E98)</f>
        <v>0</v>
      </c>
      <c r="G98" s="1">
        <f>E98/(F98+E98)</f>
        <v>1</v>
      </c>
      <c r="H98" s="6">
        <v>1</v>
      </c>
      <c r="I98" s="6">
        <v>1</v>
      </c>
      <c r="J98" s="6">
        <f>H98/(H98+I98)</f>
        <v>0.5</v>
      </c>
      <c r="K98" s="6">
        <f>I98/(H98+I98)</f>
        <v>0.5</v>
      </c>
      <c r="L98" s="5">
        <v>1</v>
      </c>
      <c r="M98" s="5">
        <v>2</v>
      </c>
      <c r="N98" s="5">
        <f>L98/(L98+M98)</f>
        <v>0.33333333333333331</v>
      </c>
      <c r="O98" s="5">
        <f>M98/(L98+M98)</f>
        <v>0.66666666666666663</v>
      </c>
      <c r="P98" s="9">
        <v>0</v>
      </c>
      <c r="Q98" s="9">
        <v>1</v>
      </c>
      <c r="R98" s="9">
        <f>P98/(P98+Q98)</f>
        <v>0</v>
      </c>
      <c r="S98" s="9">
        <f>Q98/(P98+Q98)</f>
        <v>1</v>
      </c>
    </row>
    <row r="99" spans="1:19" x14ac:dyDescent="0.35">
      <c r="A99" s="3" t="s">
        <v>113</v>
      </c>
      <c r="B99" s="3" t="s">
        <v>4</v>
      </c>
      <c r="C99" s="3" t="s">
        <v>56</v>
      </c>
      <c r="D99" s="1">
        <v>0</v>
      </c>
      <c r="E99" s="1">
        <v>1</v>
      </c>
      <c r="F99" s="1">
        <f>D99/(D99+E99)</f>
        <v>0</v>
      </c>
      <c r="G99" s="1">
        <f>E99/(F99+E99)</f>
        <v>1</v>
      </c>
      <c r="H99" s="6">
        <v>0</v>
      </c>
      <c r="I99" s="6">
        <v>1</v>
      </c>
      <c r="J99" s="6">
        <f>H99/(H99+I99)</f>
        <v>0</v>
      </c>
      <c r="K99" s="6">
        <f>I99/(H99+I99)</f>
        <v>1</v>
      </c>
      <c r="L99" s="5">
        <v>3</v>
      </c>
      <c r="M99" s="5">
        <v>12</v>
      </c>
      <c r="N99" s="5">
        <f>L99/(L99+M99)</f>
        <v>0.2</v>
      </c>
      <c r="O99" s="5">
        <f>M99/(L99+M99)</f>
        <v>0.8</v>
      </c>
      <c r="P99" s="9">
        <v>0</v>
      </c>
      <c r="Q99" s="9">
        <v>3</v>
      </c>
      <c r="R99" s="9">
        <f>P99/(P99+Q99)</f>
        <v>0</v>
      </c>
      <c r="S99" s="9">
        <f>Q99/(P99+Q99)</f>
        <v>1</v>
      </c>
    </row>
    <row r="100" spans="1:19" x14ac:dyDescent="0.35">
      <c r="A100" s="3" t="s">
        <v>114</v>
      </c>
      <c r="B100" s="3" t="s">
        <v>22</v>
      </c>
      <c r="C100" s="3" t="s">
        <v>115</v>
      </c>
      <c r="D100" s="1">
        <v>0</v>
      </c>
      <c r="E100" s="1">
        <v>1</v>
      </c>
      <c r="F100" s="1">
        <f>D100/(D100+E100)</f>
        <v>0</v>
      </c>
      <c r="G100" s="1">
        <f>E100/(F100+E100)</f>
        <v>1</v>
      </c>
      <c r="H100" s="6">
        <v>1</v>
      </c>
      <c r="I100" s="6">
        <v>1</v>
      </c>
      <c r="J100" s="6">
        <f>H100/(H100+I100)</f>
        <v>0.5</v>
      </c>
      <c r="K100" s="6">
        <f>I100/(H100+I100)</f>
        <v>0.5</v>
      </c>
      <c r="L100" s="5">
        <v>2</v>
      </c>
      <c r="M100" s="5">
        <v>1</v>
      </c>
      <c r="N100" s="5">
        <f>L100/(L100+M100)</f>
        <v>0.66666666666666663</v>
      </c>
      <c r="O100" s="5">
        <f>M100/(L100+M100)</f>
        <v>0.33333333333333331</v>
      </c>
      <c r="P100" s="9">
        <v>0</v>
      </c>
      <c r="Q100" s="9">
        <v>2</v>
      </c>
      <c r="R100" s="9">
        <f>P100/(P100+Q100)</f>
        <v>0</v>
      </c>
      <c r="S100" s="9">
        <f>Q100/(P100+Q100)</f>
        <v>1</v>
      </c>
    </row>
    <row r="101" spans="1:19" x14ac:dyDescent="0.35">
      <c r="A101" s="3" t="s">
        <v>117</v>
      </c>
      <c r="B101" s="3" t="s">
        <v>4</v>
      </c>
      <c r="C101" s="3" t="s">
        <v>32</v>
      </c>
      <c r="D101" s="1">
        <v>0</v>
      </c>
      <c r="E101" s="1">
        <v>1</v>
      </c>
      <c r="F101" s="1">
        <f>D101/(D101+E101)</f>
        <v>0</v>
      </c>
      <c r="G101" s="1">
        <f>E101/(F101+E101)</f>
        <v>1</v>
      </c>
      <c r="H101" s="6">
        <v>0</v>
      </c>
      <c r="I101" s="6">
        <v>2</v>
      </c>
      <c r="J101" s="6">
        <f>H101/(H101+I101)</f>
        <v>0</v>
      </c>
      <c r="K101" s="6">
        <f>I101/(H101+I101)</f>
        <v>1</v>
      </c>
      <c r="L101" s="5">
        <v>3</v>
      </c>
      <c r="M101" s="5">
        <v>7</v>
      </c>
      <c r="N101" s="5">
        <f>L101/(L101+M101)</f>
        <v>0.3</v>
      </c>
      <c r="O101" s="5">
        <f>M101/(L101+M101)</f>
        <v>0.7</v>
      </c>
      <c r="P101" s="9">
        <v>0</v>
      </c>
      <c r="Q101" s="9">
        <v>1</v>
      </c>
      <c r="R101" s="9">
        <f>P101/(P101+Q101)</f>
        <v>0</v>
      </c>
      <c r="S101" s="9">
        <f>Q101/(P101+Q101)</f>
        <v>1</v>
      </c>
    </row>
    <row r="102" spans="1:19" x14ac:dyDescent="0.35">
      <c r="A102" s="3" t="s">
        <v>122</v>
      </c>
      <c r="B102" s="3" t="s">
        <v>4</v>
      </c>
      <c r="C102" s="3" t="s">
        <v>32</v>
      </c>
      <c r="D102" s="1">
        <v>0</v>
      </c>
      <c r="E102" s="1">
        <v>1</v>
      </c>
      <c r="F102" s="1">
        <f>D102/(D102+E102)</f>
        <v>0</v>
      </c>
      <c r="G102" s="1">
        <f>E102/(F102+E102)</f>
        <v>1</v>
      </c>
      <c r="H102" s="6">
        <v>0</v>
      </c>
      <c r="I102" s="6">
        <v>1</v>
      </c>
      <c r="J102" s="6">
        <f>H102/(H102+I102)</f>
        <v>0</v>
      </c>
      <c r="K102" s="6">
        <f>I102/(H102+I102)</f>
        <v>1</v>
      </c>
      <c r="L102" s="5">
        <v>0</v>
      </c>
      <c r="M102" s="5">
        <v>2</v>
      </c>
      <c r="N102" s="5">
        <f>L102/(L102+M102)</f>
        <v>0</v>
      </c>
      <c r="O102" s="5">
        <f>M102/(L102+M102)</f>
        <v>1</v>
      </c>
      <c r="P102" s="9">
        <v>0</v>
      </c>
      <c r="Q102" s="9">
        <v>1</v>
      </c>
      <c r="R102" s="9">
        <f>P102/(P102+Q102)</f>
        <v>0</v>
      </c>
      <c r="S102" s="9">
        <f>Q102/(P102+Q102)</f>
        <v>1</v>
      </c>
    </row>
    <row r="103" spans="1:19" x14ac:dyDescent="0.35">
      <c r="A103" s="3" t="s">
        <v>126</v>
      </c>
      <c r="B103" s="3" t="s">
        <v>4</v>
      </c>
      <c r="C103" s="3" t="s">
        <v>82</v>
      </c>
      <c r="D103" s="1">
        <v>0</v>
      </c>
      <c r="E103" s="1">
        <v>1</v>
      </c>
      <c r="F103" s="1">
        <f>D103/(D103+E103)</f>
        <v>0</v>
      </c>
      <c r="G103" s="1">
        <f>E103/(F103+E103)</f>
        <v>1</v>
      </c>
      <c r="H103" s="6">
        <v>0</v>
      </c>
      <c r="I103" s="6">
        <v>1</v>
      </c>
      <c r="J103" s="6">
        <f>H103/(H103+I103)</f>
        <v>0</v>
      </c>
      <c r="K103" s="6">
        <f>I103/(H103+I103)</f>
        <v>1</v>
      </c>
      <c r="L103" s="5">
        <v>0</v>
      </c>
      <c r="M103" s="5">
        <v>1</v>
      </c>
      <c r="N103" s="5">
        <f>L103/(L103+M103)</f>
        <v>0</v>
      </c>
      <c r="O103" s="5">
        <f>M103/(L103+M103)</f>
        <v>1</v>
      </c>
      <c r="P103" s="9">
        <v>0</v>
      </c>
      <c r="Q103" s="9">
        <v>1</v>
      </c>
      <c r="R103" s="9">
        <f>P103/(P103+Q103)</f>
        <v>0</v>
      </c>
      <c r="S103" s="9">
        <f>Q103/(P103+Q103)</f>
        <v>1</v>
      </c>
    </row>
    <row r="104" spans="1:19" x14ac:dyDescent="0.35">
      <c r="A104" s="3" t="s">
        <v>131</v>
      </c>
      <c r="B104" s="3" t="s">
        <v>132</v>
      </c>
      <c r="C104" s="3" t="s">
        <v>20</v>
      </c>
      <c r="D104" s="1">
        <v>0</v>
      </c>
      <c r="E104" s="1">
        <v>1</v>
      </c>
      <c r="F104" s="1">
        <f>D104/(D104+E104)</f>
        <v>0</v>
      </c>
      <c r="G104" s="1">
        <f>E104/(F104+E104)</f>
        <v>1</v>
      </c>
      <c r="H104" s="6">
        <v>0</v>
      </c>
      <c r="I104" s="6">
        <v>2</v>
      </c>
      <c r="J104" s="6">
        <f>H104/(H104+I104)</f>
        <v>0</v>
      </c>
      <c r="K104" s="6">
        <f>I104/(H104+I104)</f>
        <v>1</v>
      </c>
      <c r="L104" s="5">
        <v>4</v>
      </c>
      <c r="M104" s="5">
        <v>2</v>
      </c>
      <c r="N104" s="5">
        <f>L104/(L104+M104)</f>
        <v>0.66666666666666663</v>
      </c>
      <c r="O104" s="5">
        <f>M104/(L104+M104)</f>
        <v>0.33333333333333331</v>
      </c>
      <c r="P104" s="9">
        <v>0</v>
      </c>
      <c r="Q104" s="9">
        <v>1</v>
      </c>
      <c r="R104" s="9">
        <f>P104/(P104+Q104)</f>
        <v>0</v>
      </c>
      <c r="S104" s="9">
        <f>Q104/(P104+Q104)</f>
        <v>1</v>
      </c>
    </row>
    <row r="105" spans="1:19" x14ac:dyDescent="0.35">
      <c r="A105" s="3" t="s">
        <v>133</v>
      </c>
      <c r="B105" s="3" t="s">
        <v>4</v>
      </c>
      <c r="C105" s="3" t="s">
        <v>32</v>
      </c>
      <c r="D105" s="1">
        <v>0</v>
      </c>
      <c r="E105" s="1">
        <v>1</v>
      </c>
      <c r="F105" s="1">
        <f>D105/(D105+E105)</f>
        <v>0</v>
      </c>
      <c r="G105" s="1">
        <f>E105/(F105+E105)</f>
        <v>1</v>
      </c>
      <c r="H105" s="6">
        <v>1</v>
      </c>
      <c r="I105" s="6">
        <v>3</v>
      </c>
      <c r="J105" s="6">
        <f>H105/(H105+I105)</f>
        <v>0.25</v>
      </c>
      <c r="K105" s="6">
        <f>I105/(H105+I105)</f>
        <v>0.75</v>
      </c>
      <c r="L105" s="5">
        <v>1</v>
      </c>
      <c r="M105" s="5">
        <v>11</v>
      </c>
      <c r="N105" s="5">
        <f>L105/(L105+M105)</f>
        <v>8.3333333333333329E-2</v>
      </c>
      <c r="O105" s="5">
        <f>M105/(L105+M105)</f>
        <v>0.91666666666666663</v>
      </c>
      <c r="P105" s="9">
        <v>0</v>
      </c>
      <c r="Q105" s="9">
        <v>1</v>
      </c>
      <c r="R105" s="9">
        <f>P105/(P105+Q105)</f>
        <v>0</v>
      </c>
      <c r="S105" s="9">
        <f>Q105/(P105+Q105)</f>
        <v>1</v>
      </c>
    </row>
    <row r="106" spans="1:19" x14ac:dyDescent="0.35">
      <c r="A106" s="3" t="s">
        <v>134</v>
      </c>
      <c r="B106" s="3" t="s">
        <v>4</v>
      </c>
      <c r="C106" s="3" t="s">
        <v>111</v>
      </c>
      <c r="D106" s="1">
        <v>0</v>
      </c>
      <c r="E106" s="1">
        <v>1</v>
      </c>
      <c r="F106" s="1">
        <f>D106/(D106+E106)</f>
        <v>0</v>
      </c>
      <c r="G106" s="1">
        <f>E106/(F106+E106)</f>
        <v>1</v>
      </c>
      <c r="H106" s="6">
        <v>0</v>
      </c>
      <c r="I106" s="6">
        <v>4</v>
      </c>
      <c r="J106" s="6">
        <f>H106/(H106+I106)</f>
        <v>0</v>
      </c>
      <c r="K106" s="6">
        <f>I106/(H106+I106)</f>
        <v>1</v>
      </c>
      <c r="L106" s="5">
        <v>1</v>
      </c>
      <c r="M106" s="5">
        <v>10</v>
      </c>
      <c r="N106" s="5">
        <f>L106/(L106+M106)</f>
        <v>9.0909090909090912E-2</v>
      </c>
      <c r="O106" s="5">
        <f>M106/(L106+M106)</f>
        <v>0.90909090909090906</v>
      </c>
      <c r="P106" s="9">
        <v>0</v>
      </c>
      <c r="Q106" s="9">
        <v>1</v>
      </c>
      <c r="R106" s="9">
        <f>P106/(P106+Q106)</f>
        <v>0</v>
      </c>
      <c r="S106" s="9">
        <f>Q106/(P106+Q106)</f>
        <v>1</v>
      </c>
    </row>
    <row r="107" spans="1:19" x14ac:dyDescent="0.35">
      <c r="A107" s="3" t="s">
        <v>135</v>
      </c>
      <c r="B107" s="3" t="s">
        <v>136</v>
      </c>
      <c r="C107" s="3" t="s">
        <v>137</v>
      </c>
      <c r="D107" s="1">
        <v>1</v>
      </c>
      <c r="E107" s="1">
        <v>1</v>
      </c>
      <c r="F107" s="1">
        <f>D107/(D107+E107)</f>
        <v>0.5</v>
      </c>
      <c r="G107" s="1">
        <f>E107/(F107+E107)</f>
        <v>0.66666666666666663</v>
      </c>
      <c r="H107" s="6">
        <v>1</v>
      </c>
      <c r="I107" s="6">
        <v>1</v>
      </c>
      <c r="J107" s="6">
        <f>H107/(H107+I107)</f>
        <v>0.5</v>
      </c>
      <c r="K107" s="6">
        <f>I107/(H107+I107)</f>
        <v>0.5</v>
      </c>
      <c r="L107" s="5">
        <v>0</v>
      </c>
      <c r="M107" s="5">
        <v>1</v>
      </c>
      <c r="N107" s="5">
        <f>L107/(L107+M107)</f>
        <v>0</v>
      </c>
      <c r="O107" s="5">
        <f>M107/(L107+M107)</f>
        <v>1</v>
      </c>
      <c r="P107" s="9">
        <v>0</v>
      </c>
      <c r="Q107" s="9">
        <v>3</v>
      </c>
      <c r="R107" s="9">
        <f>P107/(P107+Q107)</f>
        <v>0</v>
      </c>
      <c r="S107" s="9">
        <f>Q107/(P107+Q107)</f>
        <v>1</v>
      </c>
    </row>
    <row r="108" spans="1:19" x14ac:dyDescent="0.35">
      <c r="A108" s="3" t="s">
        <v>140</v>
      </c>
      <c r="B108" s="3" t="s">
        <v>4</v>
      </c>
      <c r="C108" s="3" t="s">
        <v>32</v>
      </c>
      <c r="D108" s="1">
        <v>0</v>
      </c>
      <c r="E108" s="1">
        <v>1</v>
      </c>
      <c r="F108" s="1">
        <f>D108/(D108+E108)</f>
        <v>0</v>
      </c>
      <c r="G108" s="1">
        <f>E108/(F108+E108)</f>
        <v>1</v>
      </c>
      <c r="H108" s="6">
        <v>0</v>
      </c>
      <c r="I108" s="6">
        <v>9</v>
      </c>
      <c r="J108" s="6">
        <f>H108/(H108+I108)</f>
        <v>0</v>
      </c>
      <c r="K108" s="6">
        <f>I108/(H108+I108)</f>
        <v>1</v>
      </c>
      <c r="L108" s="5">
        <v>5</v>
      </c>
      <c r="M108" s="5">
        <v>13</v>
      </c>
      <c r="N108" s="5">
        <f>L108/(L108+M108)</f>
        <v>0.27777777777777779</v>
      </c>
      <c r="O108" s="5">
        <f>M108/(L108+M108)</f>
        <v>0.72222222222222221</v>
      </c>
      <c r="P108" s="9">
        <v>0</v>
      </c>
      <c r="Q108" s="9">
        <v>1</v>
      </c>
      <c r="R108" s="9">
        <f>P108/(P108+Q108)</f>
        <v>0</v>
      </c>
      <c r="S108" s="9">
        <f>Q108/(P108+Q108)</f>
        <v>1</v>
      </c>
    </row>
    <row r="109" spans="1:19" x14ac:dyDescent="0.35">
      <c r="A109" s="3" t="s">
        <v>144</v>
      </c>
      <c r="B109" s="3" t="s">
        <v>4</v>
      </c>
      <c r="C109" s="3" t="s">
        <v>32</v>
      </c>
      <c r="D109" s="1">
        <v>0</v>
      </c>
      <c r="E109" s="1">
        <v>1</v>
      </c>
      <c r="F109" s="1">
        <f>D109/(D109+E109)</f>
        <v>0</v>
      </c>
      <c r="G109" s="1">
        <f>E109/(F109+E109)</f>
        <v>1</v>
      </c>
      <c r="H109" s="6">
        <v>1</v>
      </c>
      <c r="I109" s="6">
        <v>5</v>
      </c>
      <c r="J109" s="6">
        <f>H109/(H109+I109)</f>
        <v>0.16666666666666666</v>
      </c>
      <c r="K109" s="6">
        <f>I109/(H109+I109)</f>
        <v>0.83333333333333337</v>
      </c>
      <c r="L109" s="5">
        <v>2</v>
      </c>
      <c r="M109" s="5">
        <v>6</v>
      </c>
      <c r="N109" s="5">
        <f>L109/(L109+M109)</f>
        <v>0.25</v>
      </c>
      <c r="O109" s="5">
        <f>M109/(L109+M109)</f>
        <v>0.75</v>
      </c>
      <c r="P109" s="9">
        <v>0</v>
      </c>
      <c r="Q109" s="9">
        <v>1</v>
      </c>
      <c r="R109" s="9">
        <f>P109/(P109+Q109)</f>
        <v>0</v>
      </c>
      <c r="S109" s="9">
        <f>Q109/(P109+Q109)</f>
        <v>1</v>
      </c>
    </row>
    <row r="110" spans="1:19" x14ac:dyDescent="0.35">
      <c r="A110" s="3" t="s">
        <v>148</v>
      </c>
      <c r="B110" s="3" t="s">
        <v>4</v>
      </c>
      <c r="C110" s="3" t="s">
        <v>5</v>
      </c>
      <c r="D110" s="1">
        <v>0</v>
      </c>
      <c r="E110" s="1">
        <v>1</v>
      </c>
      <c r="F110" s="1">
        <f>D110/(D110+E110)</f>
        <v>0</v>
      </c>
      <c r="G110" s="1">
        <f>E110/(F110+E110)</f>
        <v>1</v>
      </c>
      <c r="H110" s="6">
        <v>0</v>
      </c>
      <c r="I110" s="6">
        <v>3</v>
      </c>
      <c r="J110" s="6">
        <f>H110/(H110+I110)</f>
        <v>0</v>
      </c>
      <c r="K110" s="6">
        <f>I110/(H110+I110)</f>
        <v>1</v>
      </c>
      <c r="L110" s="5">
        <v>0</v>
      </c>
      <c r="M110" s="5">
        <v>11</v>
      </c>
      <c r="N110" s="5">
        <f>L110/(L110+M110)</f>
        <v>0</v>
      </c>
      <c r="O110" s="5">
        <f>M110/(L110+M110)</f>
        <v>1</v>
      </c>
      <c r="P110" s="9">
        <v>0</v>
      </c>
      <c r="Q110" s="9">
        <v>1</v>
      </c>
      <c r="R110" s="9">
        <f>P110/(P110+Q110)</f>
        <v>0</v>
      </c>
      <c r="S110" s="9">
        <f>Q110/(P110+Q110)</f>
        <v>1</v>
      </c>
    </row>
    <row r="111" spans="1:19" x14ac:dyDescent="0.35">
      <c r="A111" s="3" t="s">
        <v>150</v>
      </c>
      <c r="B111" s="3" t="s">
        <v>4</v>
      </c>
      <c r="C111" s="3" t="s">
        <v>32</v>
      </c>
      <c r="D111" s="1">
        <v>0</v>
      </c>
      <c r="E111" s="1">
        <v>1</v>
      </c>
      <c r="F111" s="1">
        <f>D111/(D111+E111)</f>
        <v>0</v>
      </c>
      <c r="G111" s="1">
        <f>E111/(F111+E111)</f>
        <v>1</v>
      </c>
      <c r="H111" s="6">
        <v>0</v>
      </c>
      <c r="I111" s="6">
        <v>4</v>
      </c>
      <c r="J111" s="6">
        <f>H111/(H111+I111)</f>
        <v>0</v>
      </c>
      <c r="K111" s="6">
        <f>I111/(H111+I111)</f>
        <v>1</v>
      </c>
      <c r="L111" s="5">
        <v>0</v>
      </c>
      <c r="M111" s="5">
        <v>14</v>
      </c>
      <c r="N111" s="5">
        <f>L111/(L111+M111)</f>
        <v>0</v>
      </c>
      <c r="O111" s="5">
        <f>M111/(L111+M111)</f>
        <v>1</v>
      </c>
      <c r="P111" s="9">
        <v>0</v>
      </c>
      <c r="Q111" s="9">
        <v>1</v>
      </c>
      <c r="R111" s="9">
        <f>P111/(P111+Q111)</f>
        <v>0</v>
      </c>
      <c r="S111" s="9">
        <f>Q111/(P111+Q111)</f>
        <v>1</v>
      </c>
    </row>
    <row r="112" spans="1:19" x14ac:dyDescent="0.35">
      <c r="A112" s="3" t="s">
        <v>152</v>
      </c>
      <c r="B112" s="3" t="s">
        <v>4</v>
      </c>
      <c r="C112" s="3" t="s">
        <v>153</v>
      </c>
      <c r="D112" s="1">
        <v>0</v>
      </c>
      <c r="E112" s="1">
        <v>1</v>
      </c>
      <c r="F112" s="1">
        <f>D112/(D112+E112)</f>
        <v>0</v>
      </c>
      <c r="G112" s="1">
        <f>E112/(F112+E112)</f>
        <v>1</v>
      </c>
      <c r="H112" s="6">
        <v>0</v>
      </c>
      <c r="I112" s="6">
        <v>1</v>
      </c>
      <c r="J112" s="6">
        <f>H112/(H112+I112)</f>
        <v>0</v>
      </c>
      <c r="K112" s="6">
        <f>I112/(H112+I112)</f>
        <v>1</v>
      </c>
      <c r="L112" s="5">
        <v>1</v>
      </c>
      <c r="M112" s="5">
        <v>7</v>
      </c>
      <c r="N112" s="5">
        <f>L112/(L112+M112)</f>
        <v>0.125</v>
      </c>
      <c r="O112" s="5">
        <f>M112/(L112+M112)</f>
        <v>0.875</v>
      </c>
      <c r="P112" s="9">
        <v>0</v>
      </c>
      <c r="Q112" s="9">
        <v>1</v>
      </c>
      <c r="R112" s="9">
        <f>P112/(P112+Q112)</f>
        <v>0</v>
      </c>
      <c r="S112" s="9">
        <f>Q112/(P112+Q112)</f>
        <v>1</v>
      </c>
    </row>
    <row r="113" spans="1:19" x14ac:dyDescent="0.35">
      <c r="A113" s="3" t="s">
        <v>154</v>
      </c>
      <c r="B113" s="3" t="s">
        <v>155</v>
      </c>
      <c r="C113" s="3" t="s">
        <v>137</v>
      </c>
      <c r="D113" s="1">
        <v>0</v>
      </c>
      <c r="E113" s="1">
        <v>1</v>
      </c>
      <c r="F113" s="1">
        <f>D113/(D113+E113)</f>
        <v>0</v>
      </c>
      <c r="G113" s="1">
        <f>E113/(F113+E113)</f>
        <v>1</v>
      </c>
      <c r="H113" s="6">
        <v>0</v>
      </c>
      <c r="I113" s="6">
        <v>1</v>
      </c>
      <c r="J113" s="6">
        <f>H113/(H113+I113)</f>
        <v>0</v>
      </c>
      <c r="K113" s="6">
        <f>I113/(H113+I113)</f>
        <v>1</v>
      </c>
      <c r="L113" s="5">
        <v>0</v>
      </c>
      <c r="M113" s="5">
        <v>1</v>
      </c>
      <c r="N113" s="5">
        <f>L113/(L113+M113)</f>
        <v>0</v>
      </c>
      <c r="O113" s="5">
        <f>M113/(L113+M113)</f>
        <v>1</v>
      </c>
      <c r="P113" s="9">
        <v>0</v>
      </c>
      <c r="Q113" s="9">
        <v>1</v>
      </c>
      <c r="R113" s="9">
        <f>P113/(P113+Q113)</f>
        <v>0</v>
      </c>
      <c r="S113" s="9">
        <f>Q113/(P113+Q113)</f>
        <v>1</v>
      </c>
    </row>
    <row r="114" spans="1:19" x14ac:dyDescent="0.35">
      <c r="A114" s="3" t="s">
        <v>156</v>
      </c>
      <c r="B114" s="3" t="s">
        <v>157</v>
      </c>
      <c r="C114" s="3" t="s">
        <v>91</v>
      </c>
      <c r="D114" s="1">
        <v>0</v>
      </c>
      <c r="E114" s="1">
        <v>1</v>
      </c>
      <c r="F114" s="1">
        <f>D114/(D114+E114)</f>
        <v>0</v>
      </c>
      <c r="G114" s="1">
        <f>E114/(F114+E114)</f>
        <v>1</v>
      </c>
      <c r="H114" s="6">
        <v>0</v>
      </c>
      <c r="I114" s="6">
        <v>2</v>
      </c>
      <c r="J114" s="6">
        <f>H114/(H114+I114)</f>
        <v>0</v>
      </c>
      <c r="K114" s="6">
        <f>I114/(H114+I114)</f>
        <v>1</v>
      </c>
      <c r="L114" s="5">
        <v>2</v>
      </c>
      <c r="M114" s="5">
        <v>14</v>
      </c>
      <c r="N114" s="5">
        <f>L114/(L114+M114)</f>
        <v>0.125</v>
      </c>
      <c r="O114" s="5">
        <f>M114/(L114+M114)</f>
        <v>0.875</v>
      </c>
      <c r="P114" s="9">
        <v>0</v>
      </c>
      <c r="Q114" s="9">
        <v>1</v>
      </c>
      <c r="R114" s="9">
        <f>P114/(P114+Q114)</f>
        <v>0</v>
      </c>
      <c r="S114" s="9">
        <f>Q114/(P114+Q114)</f>
        <v>1</v>
      </c>
    </row>
    <row r="115" spans="1:19" x14ac:dyDescent="0.35">
      <c r="A115" s="3" t="s">
        <v>158</v>
      </c>
      <c r="B115" s="3" t="s">
        <v>4</v>
      </c>
      <c r="C115" s="3" t="s">
        <v>32</v>
      </c>
      <c r="D115" s="1">
        <v>0</v>
      </c>
      <c r="E115" s="1">
        <v>1</v>
      </c>
      <c r="F115" s="1">
        <f>D115/(D115+E115)</f>
        <v>0</v>
      </c>
      <c r="G115" s="1">
        <f>E115/(F115+E115)</f>
        <v>1</v>
      </c>
      <c r="H115" s="6">
        <v>0</v>
      </c>
      <c r="I115" s="6">
        <v>10</v>
      </c>
      <c r="J115" s="6">
        <f>H115/(H115+I115)</f>
        <v>0</v>
      </c>
      <c r="K115" s="6">
        <f>I115/(H115+I115)</f>
        <v>1</v>
      </c>
      <c r="L115" s="5">
        <v>4</v>
      </c>
      <c r="M115" s="5">
        <v>8</v>
      </c>
      <c r="N115" s="5">
        <f>L115/(L115+M115)</f>
        <v>0.33333333333333331</v>
      </c>
      <c r="O115" s="5">
        <f>M115/(L115+M115)</f>
        <v>0.66666666666666663</v>
      </c>
      <c r="P115" s="9">
        <v>0</v>
      </c>
      <c r="Q115" s="9">
        <v>1</v>
      </c>
      <c r="R115" s="9">
        <f>P115/(P115+Q115)</f>
        <v>0</v>
      </c>
      <c r="S115" s="9">
        <f>Q115/(P115+Q115)</f>
        <v>1</v>
      </c>
    </row>
    <row r="116" spans="1:19" x14ac:dyDescent="0.35">
      <c r="A116" s="3" t="s">
        <v>159</v>
      </c>
      <c r="B116" s="3" t="s">
        <v>302</v>
      </c>
      <c r="C116" s="3" t="s">
        <v>119</v>
      </c>
      <c r="D116" s="1">
        <v>0</v>
      </c>
      <c r="E116" s="1">
        <v>1</v>
      </c>
      <c r="F116" s="1">
        <f>D116/(D116+E116)</f>
        <v>0</v>
      </c>
      <c r="G116" s="1">
        <f>E116/(F116+E116)</f>
        <v>1</v>
      </c>
      <c r="H116" s="6">
        <v>1</v>
      </c>
      <c r="I116" s="6">
        <v>4</v>
      </c>
      <c r="J116" s="6">
        <f>H116/(H116+I116)</f>
        <v>0.2</v>
      </c>
      <c r="K116" s="6">
        <f>I116/(H116+I116)</f>
        <v>0.8</v>
      </c>
      <c r="L116" s="5">
        <v>1</v>
      </c>
      <c r="M116" s="5">
        <v>1</v>
      </c>
      <c r="N116" s="5">
        <f>L116/(L116+M116)</f>
        <v>0.5</v>
      </c>
      <c r="O116" s="5">
        <f>M116/(L116+M116)</f>
        <v>0.5</v>
      </c>
      <c r="P116" s="9">
        <v>0</v>
      </c>
      <c r="Q116" s="9">
        <v>1</v>
      </c>
      <c r="R116" s="9">
        <f>P116/(P116+Q116)</f>
        <v>0</v>
      </c>
      <c r="S116" s="9">
        <f>Q116/(P116+Q116)</f>
        <v>1</v>
      </c>
    </row>
    <row r="117" spans="1:19" x14ac:dyDescent="0.35">
      <c r="A117" s="3" t="s">
        <v>160</v>
      </c>
      <c r="B117" s="3" t="s">
        <v>161</v>
      </c>
      <c r="C117" s="3" t="s">
        <v>111</v>
      </c>
      <c r="D117" s="1">
        <v>0</v>
      </c>
      <c r="E117" s="1">
        <v>1</v>
      </c>
      <c r="F117" s="1">
        <f>D117/(D117+E117)</f>
        <v>0</v>
      </c>
      <c r="G117" s="1">
        <f>E117/(F117+E117)</f>
        <v>1</v>
      </c>
      <c r="H117" s="6">
        <v>0</v>
      </c>
      <c r="I117" s="6">
        <v>2</v>
      </c>
      <c r="J117" s="6">
        <f>H117/(H117+I117)</f>
        <v>0</v>
      </c>
      <c r="K117" s="6">
        <f>I117/(H117+I117)</f>
        <v>1</v>
      </c>
      <c r="L117" s="5">
        <v>2</v>
      </c>
      <c r="M117" s="5">
        <v>6</v>
      </c>
      <c r="N117" s="5">
        <f>L117/(L117+M117)</f>
        <v>0.25</v>
      </c>
      <c r="O117" s="5">
        <f>M117/(L117+M117)</f>
        <v>0.75</v>
      </c>
      <c r="P117" s="9">
        <v>0</v>
      </c>
      <c r="Q117" s="9">
        <v>1</v>
      </c>
      <c r="R117" s="9">
        <f>P117/(P117+Q117)</f>
        <v>0</v>
      </c>
      <c r="S117" s="9">
        <f>Q117/(P117+Q117)</f>
        <v>1</v>
      </c>
    </row>
    <row r="118" spans="1:19" x14ac:dyDescent="0.35">
      <c r="A118" s="3" t="s">
        <v>162</v>
      </c>
      <c r="B118" s="3" t="s">
        <v>85</v>
      </c>
      <c r="C118" s="3" t="s">
        <v>23</v>
      </c>
      <c r="D118" s="1">
        <v>0</v>
      </c>
      <c r="E118" s="1">
        <v>1</v>
      </c>
      <c r="F118" s="1">
        <f>D118/(D118+E118)</f>
        <v>0</v>
      </c>
      <c r="G118" s="1">
        <f>E118/(F118+E118)</f>
        <v>1</v>
      </c>
      <c r="H118" s="6">
        <v>0</v>
      </c>
      <c r="I118" s="6">
        <v>2</v>
      </c>
      <c r="J118" s="6">
        <f>H118/(H118+I118)</f>
        <v>0</v>
      </c>
      <c r="K118" s="6">
        <f>I118/(H118+I118)</f>
        <v>1</v>
      </c>
      <c r="L118" s="5">
        <v>0</v>
      </c>
      <c r="M118" s="5">
        <v>6</v>
      </c>
      <c r="N118" s="5">
        <f>L118/(L118+M118)</f>
        <v>0</v>
      </c>
      <c r="O118" s="5">
        <f>M118/(L118+M118)</f>
        <v>1</v>
      </c>
      <c r="P118" s="9">
        <v>0</v>
      </c>
      <c r="Q118" s="9">
        <v>1</v>
      </c>
      <c r="R118" s="9">
        <f>P118/(P118+Q118)</f>
        <v>0</v>
      </c>
      <c r="S118" s="9">
        <f>Q118/(P118+Q118)</f>
        <v>1</v>
      </c>
    </row>
    <row r="119" spans="1:19" x14ac:dyDescent="0.35">
      <c r="A119" s="3" t="s">
        <v>164</v>
      </c>
      <c r="B119" s="3" t="s">
        <v>165</v>
      </c>
      <c r="C119" s="3" t="s">
        <v>5</v>
      </c>
      <c r="D119" s="1">
        <v>0</v>
      </c>
      <c r="E119" s="1">
        <v>1</v>
      </c>
      <c r="F119" s="1">
        <f>D119/(D119+E119)</f>
        <v>0</v>
      </c>
      <c r="G119" s="1">
        <f>E119/(F119+E119)</f>
        <v>1</v>
      </c>
      <c r="H119" s="6">
        <v>1</v>
      </c>
      <c r="I119" s="6">
        <v>0</v>
      </c>
      <c r="J119" s="6">
        <f>H119/(H119+I119)</f>
        <v>1</v>
      </c>
      <c r="K119" s="6">
        <f>I119/(H119+I119)</f>
        <v>0</v>
      </c>
      <c r="L119" s="5">
        <v>1</v>
      </c>
      <c r="M119" s="5">
        <v>0</v>
      </c>
      <c r="N119" s="5">
        <f>L119/(L119+M119)</f>
        <v>1</v>
      </c>
      <c r="O119" s="5">
        <f>M119/(L119+M119)</f>
        <v>0</v>
      </c>
      <c r="P119" s="9">
        <v>0</v>
      </c>
      <c r="Q119" s="9">
        <v>1</v>
      </c>
      <c r="R119" s="9">
        <f>P119/(P119+Q119)</f>
        <v>0</v>
      </c>
      <c r="S119" s="9">
        <f>Q119/(P119+Q119)</f>
        <v>1</v>
      </c>
    </row>
    <row r="120" spans="1:19" x14ac:dyDescent="0.35">
      <c r="A120" s="3" t="s">
        <v>166</v>
      </c>
      <c r="B120" s="3" t="s">
        <v>302</v>
      </c>
      <c r="C120" s="3" t="s">
        <v>40</v>
      </c>
      <c r="D120" s="1">
        <v>0</v>
      </c>
      <c r="E120" s="1">
        <v>1</v>
      </c>
      <c r="F120" s="1">
        <f>D120/(D120+E120)</f>
        <v>0</v>
      </c>
      <c r="G120" s="1">
        <f>E120/(F120+E120)</f>
        <v>1</v>
      </c>
      <c r="H120" s="6">
        <v>0</v>
      </c>
      <c r="I120" s="6">
        <v>1</v>
      </c>
      <c r="J120" s="6">
        <f>H120/(H120+I120)</f>
        <v>0</v>
      </c>
      <c r="K120" s="6">
        <f>I120/(H120+I120)</f>
        <v>1</v>
      </c>
      <c r="L120" s="5">
        <v>1</v>
      </c>
      <c r="M120" s="5">
        <v>1</v>
      </c>
      <c r="N120" s="5">
        <f>L120/(L120+M120)</f>
        <v>0.5</v>
      </c>
      <c r="O120" s="5">
        <f>M120/(L120+M120)</f>
        <v>0.5</v>
      </c>
      <c r="P120" s="9">
        <v>0</v>
      </c>
      <c r="Q120" s="9">
        <v>3</v>
      </c>
      <c r="R120" s="9">
        <f>P120/(P120+Q120)</f>
        <v>0</v>
      </c>
      <c r="S120" s="9">
        <f>Q120/(P120+Q120)</f>
        <v>1</v>
      </c>
    </row>
    <row r="121" spans="1:19" x14ac:dyDescent="0.35">
      <c r="A121" s="3" t="s">
        <v>167</v>
      </c>
      <c r="B121" s="3" t="s">
        <v>302</v>
      </c>
      <c r="C121" s="3" t="s">
        <v>32</v>
      </c>
      <c r="D121" s="1">
        <v>0</v>
      </c>
      <c r="E121" s="1">
        <v>1</v>
      </c>
      <c r="F121" s="1">
        <f>D121/(D121+E121)</f>
        <v>0</v>
      </c>
      <c r="G121" s="1">
        <f>E121/(F121+E121)</f>
        <v>1</v>
      </c>
      <c r="H121" s="6">
        <v>0</v>
      </c>
      <c r="I121" s="6">
        <v>1</v>
      </c>
      <c r="J121" s="6">
        <f>H121/(H121+I121)</f>
        <v>0</v>
      </c>
      <c r="K121" s="6">
        <f>I121/(H121+I121)</f>
        <v>1</v>
      </c>
      <c r="L121" s="5">
        <v>4</v>
      </c>
      <c r="M121" s="5">
        <v>6</v>
      </c>
      <c r="N121" s="5">
        <f>L121/(L121+M121)</f>
        <v>0.4</v>
      </c>
      <c r="O121" s="5">
        <f>M121/(L121+M121)</f>
        <v>0.6</v>
      </c>
      <c r="P121" s="9">
        <v>0</v>
      </c>
      <c r="Q121" s="9">
        <v>1</v>
      </c>
      <c r="R121" s="9">
        <f>P121/(P121+Q121)</f>
        <v>0</v>
      </c>
      <c r="S121" s="9">
        <f>Q121/(P121+Q121)</f>
        <v>1</v>
      </c>
    </row>
    <row r="122" spans="1:19" x14ac:dyDescent="0.35">
      <c r="A122" s="3" t="s">
        <v>183</v>
      </c>
      <c r="B122" s="3" t="s">
        <v>184</v>
      </c>
      <c r="C122" s="3" t="s">
        <v>27</v>
      </c>
      <c r="D122" s="1">
        <v>0</v>
      </c>
      <c r="E122" s="1">
        <v>1</v>
      </c>
      <c r="F122" s="1">
        <f>D122/(D122+E122)</f>
        <v>0</v>
      </c>
      <c r="G122" s="1">
        <f>E122/(F122+E122)</f>
        <v>1</v>
      </c>
      <c r="H122" s="6">
        <v>0</v>
      </c>
      <c r="I122" s="6">
        <v>1</v>
      </c>
      <c r="J122" s="6">
        <f>H122/(H122+I122)</f>
        <v>0</v>
      </c>
      <c r="K122" s="6">
        <f>I122/(H122+I122)</f>
        <v>1</v>
      </c>
      <c r="L122" s="5">
        <v>1</v>
      </c>
      <c r="M122" s="5">
        <v>0</v>
      </c>
      <c r="N122" s="5">
        <f>L122/(L122+M122)</f>
        <v>1</v>
      </c>
      <c r="O122" s="5">
        <f>M122/(L122+M122)</f>
        <v>0</v>
      </c>
      <c r="P122" s="9">
        <v>0</v>
      </c>
      <c r="Q122" s="9">
        <v>2</v>
      </c>
      <c r="R122" s="9">
        <f>P122/(P122+Q122)</f>
        <v>0</v>
      </c>
      <c r="S122" s="9">
        <f>Q122/(P122+Q122)</f>
        <v>1</v>
      </c>
    </row>
    <row r="123" spans="1:19" x14ac:dyDescent="0.35">
      <c r="A123" s="3" t="s">
        <v>186</v>
      </c>
      <c r="B123" s="3" t="s">
        <v>302</v>
      </c>
      <c r="C123" s="3" t="s">
        <v>63</v>
      </c>
      <c r="D123" s="1">
        <v>0</v>
      </c>
      <c r="E123" s="1">
        <v>1</v>
      </c>
      <c r="F123" s="1">
        <f>D123/(D123+E123)</f>
        <v>0</v>
      </c>
      <c r="G123" s="1">
        <f>E123/(F123+E123)</f>
        <v>1</v>
      </c>
      <c r="H123" s="6">
        <v>0</v>
      </c>
      <c r="I123" s="6">
        <v>1</v>
      </c>
      <c r="J123" s="6">
        <f>H123/(H123+I123)</f>
        <v>0</v>
      </c>
      <c r="K123" s="6">
        <f>I123/(H123+I123)</f>
        <v>1</v>
      </c>
      <c r="L123" s="5">
        <v>1</v>
      </c>
      <c r="M123" s="5">
        <v>2</v>
      </c>
      <c r="N123" s="5">
        <f>L123/(L123+M123)</f>
        <v>0.33333333333333331</v>
      </c>
      <c r="O123" s="5">
        <f>M123/(L123+M123)</f>
        <v>0.66666666666666663</v>
      </c>
      <c r="P123" s="9">
        <v>0</v>
      </c>
      <c r="Q123" s="9">
        <v>2</v>
      </c>
      <c r="R123" s="9">
        <f>P123/(P123+Q123)</f>
        <v>0</v>
      </c>
      <c r="S123" s="9">
        <f>Q123/(P123+Q123)</f>
        <v>1</v>
      </c>
    </row>
    <row r="124" spans="1:19" x14ac:dyDescent="0.35">
      <c r="A124" s="3" t="s">
        <v>187</v>
      </c>
      <c r="B124" s="3" t="s">
        <v>4</v>
      </c>
      <c r="C124" s="3" t="s">
        <v>32</v>
      </c>
      <c r="D124" s="1">
        <v>0</v>
      </c>
      <c r="E124" s="1">
        <v>1</v>
      </c>
      <c r="F124" s="1">
        <f>D124/(D124+E124)</f>
        <v>0</v>
      </c>
      <c r="G124" s="1">
        <f>E124/(F124+E124)</f>
        <v>1</v>
      </c>
      <c r="H124" s="6">
        <v>0</v>
      </c>
      <c r="I124" s="6">
        <v>5</v>
      </c>
      <c r="J124" s="6">
        <f>H124/(H124+I124)</f>
        <v>0</v>
      </c>
      <c r="K124" s="6">
        <f>I124/(H124+I124)</f>
        <v>1</v>
      </c>
      <c r="L124" s="5">
        <v>4</v>
      </c>
      <c r="M124" s="5">
        <v>4</v>
      </c>
      <c r="N124" s="5">
        <f>L124/(L124+M124)</f>
        <v>0.5</v>
      </c>
      <c r="O124" s="5">
        <f>M124/(L124+M124)</f>
        <v>0.5</v>
      </c>
      <c r="P124" s="9">
        <v>0</v>
      </c>
      <c r="Q124" s="9">
        <v>2</v>
      </c>
      <c r="R124" s="9">
        <f>P124/(P124+Q124)</f>
        <v>0</v>
      </c>
      <c r="S124" s="9">
        <f>Q124/(P124+Q124)</f>
        <v>1</v>
      </c>
    </row>
    <row r="125" spans="1:19" x14ac:dyDescent="0.35">
      <c r="A125" s="3" t="s">
        <v>188</v>
      </c>
      <c r="B125" s="3" t="s">
        <v>22</v>
      </c>
      <c r="C125" s="3" t="s">
        <v>63</v>
      </c>
      <c r="D125" s="1">
        <v>0</v>
      </c>
      <c r="E125" s="1">
        <v>1</v>
      </c>
      <c r="F125" s="1">
        <f>D125/(D125+E125)</f>
        <v>0</v>
      </c>
      <c r="G125" s="1">
        <f>E125/(F125+E125)</f>
        <v>1</v>
      </c>
      <c r="H125" s="6">
        <v>0</v>
      </c>
      <c r="I125" s="6">
        <v>1</v>
      </c>
      <c r="J125" s="6">
        <f>H125/(H125+I125)</f>
        <v>0</v>
      </c>
      <c r="K125" s="6">
        <f>I125/(H125+I125)</f>
        <v>1</v>
      </c>
      <c r="L125" s="5">
        <v>1</v>
      </c>
      <c r="M125" s="5">
        <v>0</v>
      </c>
      <c r="N125" s="5">
        <f>L125/(L125+M125)</f>
        <v>1</v>
      </c>
      <c r="O125" s="5">
        <f>M125/(L125+M125)</f>
        <v>0</v>
      </c>
      <c r="P125" s="9">
        <v>0</v>
      </c>
      <c r="Q125" s="9">
        <v>1</v>
      </c>
      <c r="R125" s="9">
        <f>P125/(P125+Q125)</f>
        <v>0</v>
      </c>
      <c r="S125" s="9">
        <f>Q125/(P125+Q125)</f>
        <v>1</v>
      </c>
    </row>
    <row r="126" spans="1:19" x14ac:dyDescent="0.35">
      <c r="A126" s="3" t="s">
        <v>189</v>
      </c>
      <c r="B126" s="3" t="s">
        <v>22</v>
      </c>
      <c r="C126" s="3" t="s">
        <v>190</v>
      </c>
      <c r="D126" s="1">
        <v>0</v>
      </c>
      <c r="E126" s="1">
        <v>1</v>
      </c>
      <c r="F126" s="1">
        <f>D126/(D126+E126)</f>
        <v>0</v>
      </c>
      <c r="G126" s="1">
        <f>E126/(F126+E126)</f>
        <v>1</v>
      </c>
      <c r="H126" s="6">
        <v>0</v>
      </c>
      <c r="I126" s="6">
        <v>1</v>
      </c>
      <c r="J126" s="6">
        <f>H126/(H126+I126)</f>
        <v>0</v>
      </c>
      <c r="K126" s="6">
        <f>I126/(H126+I126)</f>
        <v>1</v>
      </c>
      <c r="L126" s="5">
        <v>0</v>
      </c>
      <c r="M126" s="5">
        <v>1</v>
      </c>
      <c r="N126" s="5">
        <f>L126/(L126+M126)</f>
        <v>0</v>
      </c>
      <c r="O126" s="5">
        <f>M126/(L126+M126)</f>
        <v>1</v>
      </c>
      <c r="P126" s="9">
        <v>0</v>
      </c>
      <c r="Q126" s="9">
        <v>2</v>
      </c>
      <c r="R126" s="9">
        <f>P126/(P126+Q126)</f>
        <v>0</v>
      </c>
      <c r="S126" s="9">
        <f>Q126/(P126+Q126)</f>
        <v>1</v>
      </c>
    </row>
    <row r="127" spans="1:19" x14ac:dyDescent="0.35">
      <c r="A127" s="3" t="s">
        <v>191</v>
      </c>
      <c r="B127" s="3" t="s">
        <v>192</v>
      </c>
      <c r="C127" s="3" t="s">
        <v>56</v>
      </c>
      <c r="D127" s="1">
        <v>0</v>
      </c>
      <c r="E127" s="1">
        <v>1</v>
      </c>
      <c r="F127" s="1">
        <f>D127/(D127+E127)</f>
        <v>0</v>
      </c>
      <c r="G127" s="1">
        <f>E127/(F127+E127)</f>
        <v>1</v>
      </c>
      <c r="H127" s="6">
        <v>0</v>
      </c>
      <c r="I127" s="6">
        <v>1</v>
      </c>
      <c r="J127" s="6">
        <f>H127/(H127+I127)</f>
        <v>0</v>
      </c>
      <c r="K127" s="6">
        <f>I127/(H127+I127)</f>
        <v>1</v>
      </c>
      <c r="L127" s="5">
        <v>5</v>
      </c>
      <c r="M127" s="5">
        <v>26</v>
      </c>
      <c r="N127" s="5">
        <f>L127/(L127+M127)</f>
        <v>0.16129032258064516</v>
      </c>
      <c r="O127" s="5">
        <f>M127/(L127+M127)</f>
        <v>0.83870967741935487</v>
      </c>
      <c r="P127" s="9">
        <v>0</v>
      </c>
      <c r="Q127" s="9">
        <v>2</v>
      </c>
      <c r="R127" s="9">
        <f>P127/(P127+Q127)</f>
        <v>0</v>
      </c>
      <c r="S127" s="9">
        <f>Q127/(P127+Q127)</f>
        <v>1</v>
      </c>
    </row>
    <row r="128" spans="1:19" x14ac:dyDescent="0.35">
      <c r="A128" s="3" t="s">
        <v>195</v>
      </c>
      <c r="B128" s="3" t="s">
        <v>4</v>
      </c>
      <c r="C128" s="3" t="s">
        <v>153</v>
      </c>
      <c r="D128" s="1">
        <v>0</v>
      </c>
      <c r="E128" s="1">
        <v>1</v>
      </c>
      <c r="F128" s="1">
        <f>D128/(D128+E128)</f>
        <v>0</v>
      </c>
      <c r="G128" s="1">
        <f>E128/(F128+E128)</f>
        <v>1</v>
      </c>
      <c r="H128" s="6">
        <v>1</v>
      </c>
      <c r="I128" s="6">
        <v>0</v>
      </c>
      <c r="J128" s="6">
        <f>H128/(H128+I128)</f>
        <v>1</v>
      </c>
      <c r="K128" s="6">
        <f>I128/(H128+I128)</f>
        <v>0</v>
      </c>
      <c r="L128" s="5">
        <v>0</v>
      </c>
      <c r="M128" s="5">
        <v>9</v>
      </c>
      <c r="N128" s="5">
        <f>L128/(L128+M128)</f>
        <v>0</v>
      </c>
      <c r="O128" s="5">
        <f>M128/(L128+M128)</f>
        <v>1</v>
      </c>
      <c r="P128" s="9">
        <v>0</v>
      </c>
      <c r="Q128" s="9">
        <v>2</v>
      </c>
      <c r="R128" s="9">
        <f>P128/(P128+Q128)</f>
        <v>0</v>
      </c>
      <c r="S128" s="9">
        <f>Q128/(P128+Q128)</f>
        <v>1</v>
      </c>
    </row>
    <row r="129" spans="1:19" x14ac:dyDescent="0.35">
      <c r="A129" s="3" t="s">
        <v>196</v>
      </c>
      <c r="B129" s="3" t="s">
        <v>4</v>
      </c>
      <c r="C129" s="3" t="s">
        <v>32</v>
      </c>
      <c r="D129" s="1">
        <v>0</v>
      </c>
      <c r="E129" s="1">
        <v>1</v>
      </c>
      <c r="F129" s="1">
        <f>D129/(D129+E129)</f>
        <v>0</v>
      </c>
      <c r="G129" s="1">
        <f>E129/(F129+E129)</f>
        <v>1</v>
      </c>
      <c r="H129" s="6">
        <v>0</v>
      </c>
      <c r="I129" s="6">
        <v>1</v>
      </c>
      <c r="J129" s="6">
        <f>H129/(H129+I129)</f>
        <v>0</v>
      </c>
      <c r="K129" s="6">
        <f>I129/(H129+I129)</f>
        <v>1</v>
      </c>
      <c r="L129" s="5">
        <v>3</v>
      </c>
      <c r="M129" s="5">
        <v>29</v>
      </c>
      <c r="N129" s="5">
        <f>L129/(L129+M129)</f>
        <v>9.375E-2</v>
      </c>
      <c r="O129" s="5">
        <f>M129/(L129+M129)</f>
        <v>0.90625</v>
      </c>
      <c r="P129" s="9">
        <v>0</v>
      </c>
      <c r="Q129" s="9">
        <v>1</v>
      </c>
      <c r="R129" s="9">
        <f>P129/(P129+Q129)</f>
        <v>0</v>
      </c>
      <c r="S129" s="9">
        <f>Q129/(P129+Q129)</f>
        <v>1</v>
      </c>
    </row>
    <row r="130" spans="1:19" x14ac:dyDescent="0.35">
      <c r="A130" s="3" t="s">
        <v>197</v>
      </c>
      <c r="B130" s="3" t="s">
        <v>22</v>
      </c>
      <c r="C130" s="3" t="s">
        <v>23</v>
      </c>
      <c r="D130" s="1">
        <v>0</v>
      </c>
      <c r="E130" s="1">
        <v>1</v>
      </c>
      <c r="F130" s="1">
        <f>D130/(D130+E130)</f>
        <v>0</v>
      </c>
      <c r="G130" s="1">
        <f>E130/(F130+E130)</f>
        <v>1</v>
      </c>
      <c r="H130" s="6">
        <v>0</v>
      </c>
      <c r="I130" s="6">
        <v>1</v>
      </c>
      <c r="J130" s="6">
        <f>H130/(H130+I130)</f>
        <v>0</v>
      </c>
      <c r="K130" s="6">
        <f>I130/(H130+I130)</f>
        <v>1</v>
      </c>
      <c r="L130" s="5">
        <v>0</v>
      </c>
      <c r="M130" s="5">
        <v>1</v>
      </c>
      <c r="N130" s="5">
        <f>L130/(L130+M130)</f>
        <v>0</v>
      </c>
      <c r="O130" s="5">
        <f>M130/(L130+M130)</f>
        <v>1</v>
      </c>
      <c r="P130" s="9">
        <v>0</v>
      </c>
      <c r="Q130" s="9">
        <v>1</v>
      </c>
      <c r="R130" s="9">
        <f>P130/(P130+Q130)</f>
        <v>0</v>
      </c>
      <c r="S130" s="9">
        <f>Q130/(P130+Q130)</f>
        <v>1</v>
      </c>
    </row>
    <row r="131" spans="1:19" x14ac:dyDescent="0.35">
      <c r="A131" s="3" t="s">
        <v>198</v>
      </c>
      <c r="B131" s="3" t="s">
        <v>22</v>
      </c>
      <c r="C131" s="3" t="s">
        <v>153</v>
      </c>
      <c r="D131" s="1">
        <v>0</v>
      </c>
      <c r="E131" s="1">
        <v>1</v>
      </c>
      <c r="F131" s="1">
        <f>D131/(D131+E131)</f>
        <v>0</v>
      </c>
      <c r="G131" s="1">
        <f>E131/(F131+E131)</f>
        <v>1</v>
      </c>
      <c r="H131" s="6">
        <v>0</v>
      </c>
      <c r="I131" s="6">
        <v>1</v>
      </c>
      <c r="J131" s="6">
        <f>H131/(H131+I131)</f>
        <v>0</v>
      </c>
      <c r="K131" s="6">
        <f>I131/(H131+I131)</f>
        <v>1</v>
      </c>
      <c r="L131" s="5">
        <v>0</v>
      </c>
      <c r="M131" s="5">
        <v>1</v>
      </c>
      <c r="N131" s="5">
        <f>L131/(L131+M131)</f>
        <v>0</v>
      </c>
      <c r="O131" s="5">
        <f>M131/(L131+M131)</f>
        <v>1</v>
      </c>
      <c r="P131" s="9">
        <v>0</v>
      </c>
      <c r="Q131" s="9">
        <v>1</v>
      </c>
      <c r="R131" s="9">
        <f>P131/(P131+Q131)</f>
        <v>0</v>
      </c>
      <c r="S131" s="9">
        <f>Q131/(P131+Q131)</f>
        <v>1</v>
      </c>
    </row>
    <row r="132" spans="1:19" x14ac:dyDescent="0.35">
      <c r="A132" s="3" t="s">
        <v>200</v>
      </c>
      <c r="B132" s="3" t="s">
        <v>4</v>
      </c>
      <c r="C132" s="3" t="s">
        <v>82</v>
      </c>
      <c r="D132" s="1">
        <v>0</v>
      </c>
      <c r="E132" s="1">
        <v>1</v>
      </c>
      <c r="F132" s="1">
        <f>D132/(D132+E132)</f>
        <v>0</v>
      </c>
      <c r="G132" s="1">
        <f>E132/(F132+E132)</f>
        <v>1</v>
      </c>
      <c r="H132" s="6">
        <v>1</v>
      </c>
      <c r="I132" s="6">
        <v>7</v>
      </c>
      <c r="J132" s="6">
        <f>H132/(H132+I132)</f>
        <v>0.125</v>
      </c>
      <c r="K132" s="6">
        <f>I132/(H132+I132)</f>
        <v>0.875</v>
      </c>
      <c r="L132" s="5">
        <v>1</v>
      </c>
      <c r="M132" s="5">
        <v>2</v>
      </c>
      <c r="N132" s="5">
        <f>L132/(L132+M132)</f>
        <v>0.33333333333333331</v>
      </c>
      <c r="O132" s="5">
        <f>M132/(L132+M132)</f>
        <v>0.66666666666666663</v>
      </c>
      <c r="P132" s="9">
        <v>0</v>
      </c>
      <c r="Q132" s="9">
        <v>1</v>
      </c>
      <c r="R132" s="9">
        <f>P132/(P132+Q132)</f>
        <v>0</v>
      </c>
      <c r="S132" s="9">
        <f>Q132/(P132+Q132)</f>
        <v>1</v>
      </c>
    </row>
    <row r="133" spans="1:19" x14ac:dyDescent="0.35">
      <c r="A133" s="3" t="s">
        <v>201</v>
      </c>
      <c r="B133" s="3" t="s">
        <v>4</v>
      </c>
      <c r="C133" s="3" t="s">
        <v>63</v>
      </c>
      <c r="D133" s="1">
        <v>0</v>
      </c>
      <c r="E133" s="1">
        <v>1</v>
      </c>
      <c r="F133" s="1">
        <f>D133/(D133+E133)</f>
        <v>0</v>
      </c>
      <c r="G133" s="1">
        <f>E133/(F133+E133)</f>
        <v>1</v>
      </c>
      <c r="H133" s="6">
        <v>0</v>
      </c>
      <c r="I133" s="6">
        <v>1</v>
      </c>
      <c r="J133" s="6">
        <f>H133/(H133+I133)</f>
        <v>0</v>
      </c>
      <c r="K133" s="6">
        <f>I133/(H133+I133)</f>
        <v>1</v>
      </c>
      <c r="L133" s="5">
        <v>5</v>
      </c>
      <c r="M133" s="5">
        <v>5</v>
      </c>
      <c r="N133" s="5">
        <f>L133/(L133+M133)</f>
        <v>0.5</v>
      </c>
      <c r="O133" s="5">
        <f>M133/(L133+M133)</f>
        <v>0.5</v>
      </c>
      <c r="P133" s="9">
        <v>0</v>
      </c>
      <c r="Q133" s="9">
        <v>3</v>
      </c>
      <c r="R133" s="9">
        <f>P133/(P133+Q133)</f>
        <v>0</v>
      </c>
      <c r="S133" s="9">
        <f>Q133/(P133+Q133)</f>
        <v>1</v>
      </c>
    </row>
    <row r="134" spans="1:19" x14ac:dyDescent="0.35">
      <c r="A134" s="3" t="s">
        <v>203</v>
      </c>
      <c r="B134" s="3" t="s">
        <v>22</v>
      </c>
      <c r="C134" s="3" t="s">
        <v>50</v>
      </c>
      <c r="D134" s="1">
        <v>0</v>
      </c>
      <c r="E134" s="1">
        <v>1</v>
      </c>
      <c r="F134" s="1">
        <f>D134/(D134+E134)</f>
        <v>0</v>
      </c>
      <c r="G134" s="1">
        <f>E134/(F134+E134)</f>
        <v>1</v>
      </c>
      <c r="H134" s="6">
        <v>0</v>
      </c>
      <c r="I134" s="6">
        <v>1</v>
      </c>
      <c r="J134" s="6">
        <f>H134/(H134+I134)</f>
        <v>0</v>
      </c>
      <c r="K134" s="6">
        <f>I134/(H134+I134)</f>
        <v>1</v>
      </c>
      <c r="L134" s="5">
        <v>0</v>
      </c>
      <c r="M134" s="5">
        <v>2</v>
      </c>
      <c r="N134" s="5">
        <f>L134/(L134+M134)</f>
        <v>0</v>
      </c>
      <c r="O134" s="5">
        <f>M134/(L134+M134)</f>
        <v>1</v>
      </c>
      <c r="P134" s="9">
        <v>0</v>
      </c>
      <c r="Q134" s="9">
        <v>2</v>
      </c>
      <c r="R134" s="9">
        <f>P134/(P134+Q134)</f>
        <v>0</v>
      </c>
      <c r="S134" s="9">
        <f>Q134/(P134+Q134)</f>
        <v>1</v>
      </c>
    </row>
    <row r="135" spans="1:19" x14ac:dyDescent="0.35">
      <c r="A135" s="3" t="s">
        <v>204</v>
      </c>
      <c r="B135" s="3" t="s">
        <v>312</v>
      </c>
      <c r="C135" s="3" t="s">
        <v>5</v>
      </c>
      <c r="D135" s="1">
        <v>0</v>
      </c>
      <c r="E135" s="1">
        <v>1</v>
      </c>
      <c r="F135" s="1">
        <f>D135/(D135+E135)</f>
        <v>0</v>
      </c>
      <c r="G135" s="1">
        <f>E135/(F135+E135)</f>
        <v>1</v>
      </c>
      <c r="H135" s="6">
        <v>1</v>
      </c>
      <c r="I135" s="6">
        <v>3</v>
      </c>
      <c r="J135" s="6">
        <f>H135/(H135+I135)</f>
        <v>0.25</v>
      </c>
      <c r="K135" s="6">
        <f>I135/(H135+I135)</f>
        <v>0.75</v>
      </c>
      <c r="L135" s="5">
        <v>2</v>
      </c>
      <c r="M135" s="5">
        <v>8</v>
      </c>
      <c r="N135" s="5">
        <f>L135/(L135+M135)</f>
        <v>0.2</v>
      </c>
      <c r="O135" s="5">
        <f>M135/(L135+M135)</f>
        <v>0.8</v>
      </c>
      <c r="P135" s="9">
        <v>0</v>
      </c>
      <c r="Q135" s="9">
        <v>1</v>
      </c>
      <c r="R135" s="9">
        <f>P135/(P135+Q135)</f>
        <v>0</v>
      </c>
      <c r="S135" s="9">
        <f>Q135/(P135+Q135)</f>
        <v>1</v>
      </c>
    </row>
    <row r="136" spans="1:19" x14ac:dyDescent="0.35">
      <c r="A136" s="3" t="s">
        <v>212</v>
      </c>
      <c r="B136" s="3" t="s">
        <v>213</v>
      </c>
      <c r="C136" s="3" t="s">
        <v>214</v>
      </c>
      <c r="D136" s="1">
        <v>0</v>
      </c>
      <c r="E136" s="1">
        <v>1</v>
      </c>
      <c r="F136" s="1">
        <f>D136/(D136+E136)</f>
        <v>0</v>
      </c>
      <c r="G136" s="1">
        <f>E136/(F136+E136)</f>
        <v>1</v>
      </c>
      <c r="H136" s="6">
        <v>0</v>
      </c>
      <c r="I136" s="6">
        <v>2</v>
      </c>
      <c r="J136" s="6">
        <f>H136/(H136+I136)</f>
        <v>0</v>
      </c>
      <c r="K136" s="6">
        <f>I136/(H136+I136)</f>
        <v>1</v>
      </c>
      <c r="L136" s="5">
        <v>5</v>
      </c>
      <c r="M136" s="5">
        <v>18</v>
      </c>
      <c r="N136" s="5">
        <f>L136/(L136+M136)</f>
        <v>0.21739130434782608</v>
      </c>
      <c r="O136" s="5">
        <f>M136/(L136+M136)</f>
        <v>0.78260869565217395</v>
      </c>
      <c r="P136" s="9">
        <v>0</v>
      </c>
      <c r="Q136" s="9">
        <v>1</v>
      </c>
      <c r="R136" s="9">
        <f>P136/(P136+Q136)</f>
        <v>0</v>
      </c>
      <c r="S136" s="9">
        <f>Q136/(P136+Q136)</f>
        <v>1</v>
      </c>
    </row>
    <row r="137" spans="1:19" x14ac:dyDescent="0.35">
      <c r="A137" s="3" t="s">
        <v>215</v>
      </c>
      <c r="B137" s="3" t="s">
        <v>4</v>
      </c>
      <c r="C137" s="3" t="s">
        <v>40</v>
      </c>
      <c r="D137" s="1">
        <v>0</v>
      </c>
      <c r="E137" s="1">
        <v>1</v>
      </c>
      <c r="F137" s="1">
        <f>D137/(D137+E137)</f>
        <v>0</v>
      </c>
      <c r="G137" s="1">
        <f>E137/(F137+E137)</f>
        <v>1</v>
      </c>
      <c r="H137" s="6">
        <v>0</v>
      </c>
      <c r="I137" s="6">
        <v>5</v>
      </c>
      <c r="J137" s="6">
        <f>H137/(H137+I137)</f>
        <v>0</v>
      </c>
      <c r="K137" s="6">
        <f>I137/(H137+I137)</f>
        <v>1</v>
      </c>
      <c r="L137" s="5">
        <v>0</v>
      </c>
      <c r="M137" s="5">
        <v>6</v>
      </c>
      <c r="N137" s="5">
        <f>L137/(L137+M137)</f>
        <v>0</v>
      </c>
      <c r="O137" s="5">
        <f>M137/(L137+M137)</f>
        <v>1</v>
      </c>
      <c r="P137" s="9">
        <v>0</v>
      </c>
      <c r="Q137" s="9">
        <v>1</v>
      </c>
      <c r="R137" s="9">
        <f>P137/(P137+Q137)</f>
        <v>0</v>
      </c>
      <c r="S137" s="9">
        <f>Q137/(P137+Q137)</f>
        <v>1</v>
      </c>
    </row>
    <row r="138" spans="1:19" x14ac:dyDescent="0.35">
      <c r="A138" s="3" t="s">
        <v>220</v>
      </c>
      <c r="B138" s="3" t="s">
        <v>311</v>
      </c>
      <c r="C138" s="3" t="s">
        <v>111</v>
      </c>
      <c r="D138" s="1">
        <v>0</v>
      </c>
      <c r="E138" s="1">
        <v>1</v>
      </c>
      <c r="F138" s="1">
        <f>D138/(D138+E138)</f>
        <v>0</v>
      </c>
      <c r="G138" s="1">
        <f>E138/(F138+E138)</f>
        <v>1</v>
      </c>
      <c r="H138" s="6">
        <v>1</v>
      </c>
      <c r="I138" s="6">
        <v>3</v>
      </c>
      <c r="J138" s="6">
        <f>H138/(H138+I138)</f>
        <v>0.25</v>
      </c>
      <c r="K138" s="6">
        <f>I138/(H138+I138)</f>
        <v>0.75</v>
      </c>
      <c r="L138" s="5">
        <v>1</v>
      </c>
      <c r="M138" s="5">
        <v>7</v>
      </c>
      <c r="N138" s="5">
        <f>L138/(L138+M138)</f>
        <v>0.125</v>
      </c>
      <c r="O138" s="5">
        <f>M138/(L138+M138)</f>
        <v>0.875</v>
      </c>
      <c r="P138" s="9">
        <v>0</v>
      </c>
      <c r="Q138" s="9">
        <v>1</v>
      </c>
      <c r="R138" s="9">
        <f>P138/(P138+Q138)</f>
        <v>0</v>
      </c>
      <c r="S138" s="9">
        <f>Q138/(P138+Q138)</f>
        <v>1</v>
      </c>
    </row>
    <row r="139" spans="1:19" x14ac:dyDescent="0.35">
      <c r="A139" s="3" t="s">
        <v>227</v>
      </c>
      <c r="B139" s="3" t="s">
        <v>228</v>
      </c>
      <c r="C139" s="3" t="s">
        <v>153</v>
      </c>
      <c r="D139" s="1">
        <v>0</v>
      </c>
      <c r="E139" s="1">
        <v>1</v>
      </c>
      <c r="F139" s="1">
        <f>D139/(D139+E139)</f>
        <v>0</v>
      </c>
      <c r="G139" s="1">
        <f>E139/(F139+E139)</f>
        <v>1</v>
      </c>
      <c r="H139" s="6">
        <v>0</v>
      </c>
      <c r="I139" s="6">
        <v>1</v>
      </c>
      <c r="J139" s="6">
        <f>H139/(H139+I139)</f>
        <v>0</v>
      </c>
      <c r="K139" s="6">
        <f>I139/(H139+I139)</f>
        <v>1</v>
      </c>
      <c r="L139" s="5">
        <v>1</v>
      </c>
      <c r="M139" s="5">
        <v>0</v>
      </c>
      <c r="N139" s="5">
        <f>L139/(L139+M139)</f>
        <v>1</v>
      </c>
      <c r="O139" s="5">
        <f>M139/(L139+M139)</f>
        <v>0</v>
      </c>
      <c r="P139" s="9">
        <v>0</v>
      </c>
      <c r="Q139" s="9">
        <v>1</v>
      </c>
      <c r="R139" s="9">
        <f>P139/(P139+Q139)</f>
        <v>0</v>
      </c>
      <c r="S139" s="9">
        <f>Q139/(P139+Q139)</f>
        <v>1</v>
      </c>
    </row>
    <row r="140" spans="1:19" x14ac:dyDescent="0.35">
      <c r="A140" s="3" t="s">
        <v>240</v>
      </c>
      <c r="B140" s="3" t="s">
        <v>310</v>
      </c>
      <c r="C140" s="3" t="s">
        <v>32</v>
      </c>
      <c r="D140" s="1">
        <v>0</v>
      </c>
      <c r="E140" s="1">
        <v>1</v>
      </c>
      <c r="F140" s="1">
        <f>D140/(D140+E140)</f>
        <v>0</v>
      </c>
      <c r="G140" s="1">
        <f>E140/(F140+E140)</f>
        <v>1</v>
      </c>
      <c r="H140" s="6">
        <v>0</v>
      </c>
      <c r="I140" s="6">
        <v>3</v>
      </c>
      <c r="J140" s="6">
        <f>H140/(H140+I140)</f>
        <v>0</v>
      </c>
      <c r="K140" s="6">
        <f>I140/(H140+I140)</f>
        <v>1</v>
      </c>
      <c r="L140" s="5">
        <v>2</v>
      </c>
      <c r="M140" s="5">
        <v>14</v>
      </c>
      <c r="N140" s="5">
        <f>L140/(L140+M140)</f>
        <v>0.125</v>
      </c>
      <c r="O140" s="5">
        <f>M140/(L140+M140)</f>
        <v>0.875</v>
      </c>
      <c r="P140" s="9">
        <v>0</v>
      </c>
      <c r="Q140" s="9">
        <v>2</v>
      </c>
      <c r="R140" s="9">
        <f>P140/(P140+Q140)</f>
        <v>0</v>
      </c>
      <c r="S140" s="9">
        <f>Q140/(P140+Q140)</f>
        <v>1</v>
      </c>
    </row>
    <row r="141" spans="1:19" x14ac:dyDescent="0.35">
      <c r="A141" s="3" t="s">
        <v>243</v>
      </c>
      <c r="B141" s="3" t="s">
        <v>184</v>
      </c>
      <c r="C141" s="3" t="s">
        <v>5</v>
      </c>
      <c r="D141" s="1">
        <v>0</v>
      </c>
      <c r="E141" s="1">
        <v>1</v>
      </c>
      <c r="F141" s="1">
        <f>D141/(D141+E141)</f>
        <v>0</v>
      </c>
      <c r="G141" s="1">
        <f>E141/(F141+E141)</f>
        <v>1</v>
      </c>
      <c r="H141" s="6">
        <v>0</v>
      </c>
      <c r="I141" s="6">
        <v>2</v>
      </c>
      <c r="J141" s="6">
        <f>H141/(H141+I141)</f>
        <v>0</v>
      </c>
      <c r="K141" s="6">
        <f>I141/(H141+I141)</f>
        <v>1</v>
      </c>
      <c r="L141" s="5">
        <v>1</v>
      </c>
      <c r="M141" s="5">
        <v>1</v>
      </c>
      <c r="N141" s="5">
        <f>L141/(L141+M141)</f>
        <v>0.5</v>
      </c>
      <c r="O141" s="5">
        <f>M141/(L141+M141)</f>
        <v>0.5</v>
      </c>
      <c r="P141" s="9">
        <v>0</v>
      </c>
      <c r="Q141" s="9">
        <v>1</v>
      </c>
      <c r="R141" s="9">
        <f>P141/(P141+Q141)</f>
        <v>0</v>
      </c>
      <c r="S141" s="9">
        <f>Q141/(P141+Q141)</f>
        <v>1</v>
      </c>
    </row>
    <row r="142" spans="1:19" x14ac:dyDescent="0.35">
      <c r="A142" s="3" t="s">
        <v>247</v>
      </c>
      <c r="B142" s="3" t="s">
        <v>22</v>
      </c>
      <c r="C142" s="3" t="s">
        <v>23</v>
      </c>
      <c r="D142" s="1">
        <v>0</v>
      </c>
      <c r="E142" s="1">
        <v>1</v>
      </c>
      <c r="F142" s="1">
        <f>D142/(D142+E142)</f>
        <v>0</v>
      </c>
      <c r="G142" s="1">
        <f>E142/(F142+E142)</f>
        <v>1</v>
      </c>
      <c r="H142" s="6">
        <v>0</v>
      </c>
      <c r="I142" s="6">
        <v>1</v>
      </c>
      <c r="J142" s="6">
        <f>H142/(H142+I142)</f>
        <v>0</v>
      </c>
      <c r="K142" s="6">
        <f>I142/(H142+I142)</f>
        <v>1</v>
      </c>
      <c r="L142" s="5">
        <v>0</v>
      </c>
      <c r="M142" s="5">
        <v>3</v>
      </c>
      <c r="N142" s="5">
        <f>L142/(L142+M142)</f>
        <v>0</v>
      </c>
      <c r="O142" s="5">
        <f>M142/(L142+M142)</f>
        <v>1</v>
      </c>
      <c r="P142" s="9">
        <v>0</v>
      </c>
      <c r="Q142" s="9">
        <v>2</v>
      </c>
      <c r="R142" s="9">
        <f>P142/(P142+Q142)</f>
        <v>0</v>
      </c>
      <c r="S142" s="9">
        <f>Q142/(P142+Q142)</f>
        <v>1</v>
      </c>
    </row>
    <row r="143" spans="1:19" x14ac:dyDescent="0.35">
      <c r="A143" s="3" t="s">
        <v>250</v>
      </c>
      <c r="B143" s="3" t="s">
        <v>22</v>
      </c>
      <c r="C143" s="3" t="s">
        <v>251</v>
      </c>
      <c r="D143" s="1">
        <v>0</v>
      </c>
      <c r="E143" s="1">
        <v>1</v>
      </c>
      <c r="F143" s="1">
        <f>D143/(D143+E143)</f>
        <v>0</v>
      </c>
      <c r="G143" s="1">
        <f>E143/(F143+E143)</f>
        <v>1</v>
      </c>
      <c r="H143" s="6">
        <v>0</v>
      </c>
      <c r="I143" s="6">
        <v>1</v>
      </c>
      <c r="J143" s="6">
        <f>H143/(H143+I143)</f>
        <v>0</v>
      </c>
      <c r="K143" s="6">
        <f>I143/(H143+I143)</f>
        <v>1</v>
      </c>
      <c r="L143" s="5">
        <v>0</v>
      </c>
      <c r="M143" s="5">
        <v>1</v>
      </c>
      <c r="N143" s="5">
        <f>L143/(L143+M143)</f>
        <v>0</v>
      </c>
      <c r="O143" s="5">
        <f>M143/(L143+M143)</f>
        <v>1</v>
      </c>
      <c r="P143" s="9">
        <v>0</v>
      </c>
      <c r="Q143" s="9">
        <v>1</v>
      </c>
      <c r="R143" s="9">
        <f>P143/(P143+Q143)</f>
        <v>0</v>
      </c>
      <c r="S143" s="9">
        <f>Q143/(P143+Q143)</f>
        <v>1</v>
      </c>
    </row>
    <row r="144" spans="1:19" x14ac:dyDescent="0.35">
      <c r="A144" s="3" t="s">
        <v>255</v>
      </c>
      <c r="B144" s="3" t="s">
        <v>4</v>
      </c>
      <c r="C144" s="3" t="s">
        <v>40</v>
      </c>
      <c r="D144" s="1">
        <v>0</v>
      </c>
      <c r="E144" s="1">
        <v>1</v>
      </c>
      <c r="F144" s="1">
        <f>D144/(D144+E144)</f>
        <v>0</v>
      </c>
      <c r="G144" s="1">
        <f>E144/(F144+E144)</f>
        <v>1</v>
      </c>
      <c r="H144" s="6">
        <v>0</v>
      </c>
      <c r="I144" s="6">
        <v>2</v>
      </c>
      <c r="J144" s="6">
        <f>H144/(H144+I144)</f>
        <v>0</v>
      </c>
      <c r="K144" s="6">
        <f>I144/(H144+I144)</f>
        <v>1</v>
      </c>
      <c r="L144" s="5">
        <v>2</v>
      </c>
      <c r="M144" s="5">
        <v>7</v>
      </c>
      <c r="N144" s="5">
        <f>L144/(L144+M144)</f>
        <v>0.22222222222222221</v>
      </c>
      <c r="O144" s="5">
        <f>M144/(L144+M144)</f>
        <v>0.77777777777777779</v>
      </c>
      <c r="P144" s="9">
        <v>0</v>
      </c>
      <c r="Q144" s="9">
        <v>1</v>
      </c>
      <c r="R144" s="9">
        <f>P144/(P144+Q144)</f>
        <v>0</v>
      </c>
      <c r="S144" s="9">
        <f>Q144/(P144+Q144)</f>
        <v>1</v>
      </c>
    </row>
    <row r="145" spans="1:19" x14ac:dyDescent="0.35">
      <c r="A145" s="3" t="s">
        <v>257</v>
      </c>
      <c r="B145" s="3" t="s">
        <v>308</v>
      </c>
      <c r="C145" s="3" t="s">
        <v>63</v>
      </c>
      <c r="D145" s="1">
        <v>1</v>
      </c>
      <c r="E145" s="1">
        <v>1</v>
      </c>
      <c r="F145" s="1">
        <f>D145/(D145+E145)</f>
        <v>0.5</v>
      </c>
      <c r="G145" s="1">
        <f>E145/(F145+E145)</f>
        <v>0.66666666666666663</v>
      </c>
      <c r="H145" s="6">
        <v>1</v>
      </c>
      <c r="I145" s="6">
        <v>2</v>
      </c>
      <c r="J145" s="6">
        <f>H145/(H145+I145)</f>
        <v>0.33333333333333331</v>
      </c>
      <c r="K145" s="6">
        <f>I145/(H145+I145)</f>
        <v>0.66666666666666663</v>
      </c>
      <c r="L145" s="5">
        <v>4</v>
      </c>
      <c r="M145" s="5">
        <v>10</v>
      </c>
      <c r="N145" s="5">
        <f>L145/(L145+M145)</f>
        <v>0.2857142857142857</v>
      </c>
      <c r="O145" s="5">
        <f>M145/(L145+M145)</f>
        <v>0.7142857142857143</v>
      </c>
      <c r="P145" s="9">
        <v>0</v>
      </c>
      <c r="Q145" s="9">
        <v>1</v>
      </c>
      <c r="R145" s="9">
        <f>P145/(P145+Q145)</f>
        <v>0</v>
      </c>
      <c r="S145" s="9">
        <f>Q145/(P145+Q145)</f>
        <v>1</v>
      </c>
    </row>
    <row r="146" spans="1:19" x14ac:dyDescent="0.35">
      <c r="A146" s="3" t="s">
        <v>263</v>
      </c>
      <c r="B146" s="3" t="s">
        <v>22</v>
      </c>
      <c r="C146" s="3" t="s">
        <v>65</v>
      </c>
      <c r="D146" s="1">
        <v>0</v>
      </c>
      <c r="E146" s="1">
        <v>1</v>
      </c>
      <c r="F146" s="1">
        <f>D146/(D146+E146)</f>
        <v>0</v>
      </c>
      <c r="G146" s="1">
        <f>E146/(F146+E146)</f>
        <v>1</v>
      </c>
      <c r="H146" s="6">
        <v>0</v>
      </c>
      <c r="I146" s="6">
        <v>1</v>
      </c>
      <c r="J146" s="6">
        <f>H146/(H146+I146)</f>
        <v>0</v>
      </c>
      <c r="K146" s="6">
        <f>I146/(H146+I146)</f>
        <v>1</v>
      </c>
      <c r="L146" s="5">
        <v>0</v>
      </c>
      <c r="M146" s="5">
        <v>1</v>
      </c>
      <c r="N146" s="5">
        <f>L146/(L146+M146)</f>
        <v>0</v>
      </c>
      <c r="O146" s="5">
        <f>M146/(L146+M146)</f>
        <v>1</v>
      </c>
      <c r="P146" s="9">
        <v>0</v>
      </c>
      <c r="Q146" s="9">
        <v>1</v>
      </c>
      <c r="R146" s="9">
        <f>P146/(P146+Q146)</f>
        <v>0</v>
      </c>
      <c r="S146" s="9">
        <f>Q146/(P146+Q146)</f>
        <v>1</v>
      </c>
    </row>
    <row r="147" spans="1:19" x14ac:dyDescent="0.35">
      <c r="A147" s="3" t="s">
        <v>266</v>
      </c>
      <c r="B147" s="3" t="s">
        <v>4</v>
      </c>
      <c r="C147" s="3" t="s">
        <v>82</v>
      </c>
      <c r="D147" s="1">
        <v>0</v>
      </c>
      <c r="E147" s="1">
        <v>1</v>
      </c>
      <c r="F147" s="1">
        <f>D147/(D147+E147)</f>
        <v>0</v>
      </c>
      <c r="G147" s="1">
        <f>E147/(F147+E147)</f>
        <v>1</v>
      </c>
      <c r="H147" s="6">
        <v>0</v>
      </c>
      <c r="I147" s="6">
        <v>6</v>
      </c>
      <c r="J147" s="6">
        <f>H147/(H147+I147)</f>
        <v>0</v>
      </c>
      <c r="K147" s="6">
        <f>I147/(H147+I147)</f>
        <v>1</v>
      </c>
      <c r="L147" s="5">
        <v>1</v>
      </c>
      <c r="M147" s="5">
        <v>6</v>
      </c>
      <c r="N147" s="5">
        <f>L147/(L147+M147)</f>
        <v>0.14285714285714285</v>
      </c>
      <c r="O147" s="5">
        <f>M147/(L147+M147)</f>
        <v>0.8571428571428571</v>
      </c>
      <c r="P147" s="9">
        <v>0</v>
      </c>
      <c r="Q147" s="9">
        <v>1</v>
      </c>
      <c r="R147" s="9">
        <f>P147/(P147+Q147)</f>
        <v>0</v>
      </c>
      <c r="S147" s="9">
        <f>Q147/(P147+Q147)</f>
        <v>1</v>
      </c>
    </row>
    <row r="148" spans="1:19" x14ac:dyDescent="0.35">
      <c r="A148" s="3" t="s">
        <v>267</v>
      </c>
      <c r="B148" s="3" t="s">
        <v>268</v>
      </c>
      <c r="C148" s="3" t="s">
        <v>27</v>
      </c>
      <c r="D148" s="1">
        <v>0</v>
      </c>
      <c r="E148" s="1">
        <v>1</v>
      </c>
      <c r="F148" s="1">
        <f>D148/(D148+E148)</f>
        <v>0</v>
      </c>
      <c r="G148" s="1">
        <f>E148/(F148+E148)</f>
        <v>1</v>
      </c>
      <c r="H148" s="6">
        <v>0</v>
      </c>
      <c r="I148" s="6">
        <v>1</v>
      </c>
      <c r="J148" s="6">
        <f>H148/(H148+I148)</f>
        <v>0</v>
      </c>
      <c r="K148" s="6">
        <f>I148/(H148+I148)</f>
        <v>1</v>
      </c>
      <c r="L148" s="5">
        <v>0</v>
      </c>
      <c r="M148" s="5">
        <v>2</v>
      </c>
      <c r="N148" s="5">
        <f>L148/(L148+M148)</f>
        <v>0</v>
      </c>
      <c r="O148" s="5">
        <f>M148/(L148+M148)</f>
        <v>1</v>
      </c>
      <c r="P148" s="9">
        <v>0</v>
      </c>
      <c r="Q148" s="9">
        <v>1</v>
      </c>
      <c r="R148" s="9">
        <f>P148/(P148+Q148)</f>
        <v>0</v>
      </c>
      <c r="S148" s="9">
        <f>Q148/(P148+Q148)</f>
        <v>1</v>
      </c>
    </row>
    <row r="149" spans="1:19" x14ac:dyDescent="0.35">
      <c r="A149" s="3" t="s">
        <v>269</v>
      </c>
      <c r="B149" s="3" t="s">
        <v>270</v>
      </c>
      <c r="C149" s="3" t="s">
        <v>91</v>
      </c>
      <c r="D149" s="1">
        <v>0</v>
      </c>
      <c r="E149" s="1">
        <v>1</v>
      </c>
      <c r="F149" s="1">
        <f>D149/(D149+E149)</f>
        <v>0</v>
      </c>
      <c r="G149" s="1">
        <f>E149/(F149+E149)</f>
        <v>1</v>
      </c>
      <c r="H149" s="6">
        <v>0</v>
      </c>
      <c r="I149" s="6">
        <v>4</v>
      </c>
      <c r="J149" s="6">
        <f>H149/(H149+I149)</f>
        <v>0</v>
      </c>
      <c r="K149" s="6">
        <f>I149/(H149+I149)</f>
        <v>1</v>
      </c>
      <c r="L149" s="5">
        <v>4</v>
      </c>
      <c r="M149" s="5">
        <v>24</v>
      </c>
      <c r="N149" s="5">
        <f>L149/(L149+M149)</f>
        <v>0.14285714285714285</v>
      </c>
      <c r="O149" s="5">
        <f>M149/(L149+M149)</f>
        <v>0.8571428571428571</v>
      </c>
      <c r="P149" s="9">
        <v>0</v>
      </c>
      <c r="Q149" s="9">
        <v>1</v>
      </c>
      <c r="R149" s="9">
        <f>P149/(P149+Q149)</f>
        <v>0</v>
      </c>
      <c r="S149" s="9">
        <f>Q149/(P149+Q149)</f>
        <v>1</v>
      </c>
    </row>
    <row r="150" spans="1:19" x14ac:dyDescent="0.35">
      <c r="A150" s="3" t="s">
        <v>272</v>
      </c>
      <c r="B150" s="3" t="s">
        <v>4</v>
      </c>
      <c r="C150" s="3" t="s">
        <v>119</v>
      </c>
      <c r="D150" s="1">
        <v>0</v>
      </c>
      <c r="E150" s="1">
        <v>1</v>
      </c>
      <c r="F150" s="1">
        <f>D150/(D150+E150)</f>
        <v>0</v>
      </c>
      <c r="G150" s="1">
        <f>E150/(F150+E150)</f>
        <v>1</v>
      </c>
      <c r="H150" s="6">
        <v>0</v>
      </c>
      <c r="I150" s="6">
        <v>2</v>
      </c>
      <c r="J150" s="6">
        <f>H150/(H150+I150)</f>
        <v>0</v>
      </c>
      <c r="K150" s="6">
        <f>I150/(H150+I150)</f>
        <v>1</v>
      </c>
      <c r="L150" s="5">
        <v>2</v>
      </c>
      <c r="M150" s="5">
        <v>14</v>
      </c>
      <c r="N150" s="5">
        <f>L150/(L150+M150)</f>
        <v>0.125</v>
      </c>
      <c r="O150" s="5">
        <f>M150/(L150+M150)</f>
        <v>0.875</v>
      </c>
      <c r="P150" s="9">
        <v>0</v>
      </c>
      <c r="Q150" s="9">
        <v>1</v>
      </c>
      <c r="R150" s="9">
        <f>P150/(P150+Q150)</f>
        <v>0</v>
      </c>
      <c r="S150" s="9">
        <f>Q150/(P150+Q150)</f>
        <v>1</v>
      </c>
    </row>
    <row r="151" spans="1:19" x14ac:dyDescent="0.35">
      <c r="A151" s="3" t="s">
        <v>275</v>
      </c>
      <c r="B151" s="3" t="s">
        <v>85</v>
      </c>
      <c r="C151" s="3" t="s">
        <v>119</v>
      </c>
      <c r="D151" s="1">
        <v>0</v>
      </c>
      <c r="E151" s="1">
        <v>1</v>
      </c>
      <c r="F151" s="1">
        <f>D151/(D151+E151)</f>
        <v>0</v>
      </c>
      <c r="G151" s="1">
        <f>E151/(F151+E151)</f>
        <v>1</v>
      </c>
      <c r="H151" s="6">
        <v>0</v>
      </c>
      <c r="I151" s="6">
        <v>2</v>
      </c>
      <c r="J151" s="6">
        <f>H151/(H151+I151)</f>
        <v>0</v>
      </c>
      <c r="K151" s="6">
        <f>I151/(H151+I151)</f>
        <v>1</v>
      </c>
      <c r="L151" s="5">
        <v>1</v>
      </c>
      <c r="M151" s="5">
        <v>4</v>
      </c>
      <c r="N151" s="5">
        <f>L151/(L151+M151)</f>
        <v>0.2</v>
      </c>
      <c r="O151" s="5">
        <f>M151/(L151+M151)</f>
        <v>0.8</v>
      </c>
      <c r="P151" s="9">
        <v>0</v>
      </c>
      <c r="Q151" s="9">
        <v>1</v>
      </c>
      <c r="R151" s="9">
        <f>P151/(P151+Q151)</f>
        <v>0</v>
      </c>
      <c r="S151" s="9">
        <f>Q151/(P151+Q151)</f>
        <v>1</v>
      </c>
    </row>
    <row r="152" spans="1:19" x14ac:dyDescent="0.35">
      <c r="A152" s="3" t="s">
        <v>279</v>
      </c>
      <c r="B152" s="3" t="s">
        <v>4</v>
      </c>
      <c r="C152" s="3" t="s">
        <v>91</v>
      </c>
      <c r="D152" s="1">
        <v>0</v>
      </c>
      <c r="E152" s="1">
        <v>1</v>
      </c>
      <c r="F152" s="1">
        <f>D152/(D152+E152)</f>
        <v>0</v>
      </c>
      <c r="G152" s="1">
        <f>E152/(F152+E152)</f>
        <v>1</v>
      </c>
      <c r="H152" s="6">
        <v>0</v>
      </c>
      <c r="I152" s="6">
        <v>2</v>
      </c>
      <c r="J152" s="6">
        <f>H152/(H152+I152)</f>
        <v>0</v>
      </c>
      <c r="K152" s="6">
        <f>I152/(H152+I152)</f>
        <v>1</v>
      </c>
      <c r="L152" s="5">
        <v>6</v>
      </c>
      <c r="M152" s="5">
        <v>17</v>
      </c>
      <c r="N152" s="5">
        <f>L152/(L152+M152)</f>
        <v>0.2608695652173913</v>
      </c>
      <c r="O152" s="5">
        <f>M152/(L152+M152)</f>
        <v>0.73913043478260865</v>
      </c>
      <c r="P152" s="9">
        <v>0</v>
      </c>
      <c r="Q152" s="9">
        <v>1</v>
      </c>
      <c r="R152" s="9">
        <f>P152/(P152+Q152)</f>
        <v>0</v>
      </c>
      <c r="S152" s="9">
        <f>Q152/(P152+Q152)</f>
        <v>1</v>
      </c>
    </row>
    <row r="153" spans="1:19" x14ac:dyDescent="0.35">
      <c r="A153" s="3" t="s">
        <v>280</v>
      </c>
      <c r="B153" s="3" t="s">
        <v>22</v>
      </c>
      <c r="C153" s="3" t="s">
        <v>23</v>
      </c>
      <c r="D153" s="1">
        <v>0</v>
      </c>
      <c r="E153" s="1">
        <v>1</v>
      </c>
      <c r="F153" s="1">
        <f>D153/(D153+E153)</f>
        <v>0</v>
      </c>
      <c r="G153" s="1">
        <f>E153/(F153+E153)</f>
        <v>1</v>
      </c>
      <c r="H153" s="6">
        <v>0</v>
      </c>
      <c r="I153" s="6">
        <v>3</v>
      </c>
      <c r="J153" s="6">
        <f>H153/(H153+I153)</f>
        <v>0</v>
      </c>
      <c r="K153" s="6">
        <f>I153/(H153+I153)</f>
        <v>1</v>
      </c>
      <c r="L153" s="5">
        <v>0</v>
      </c>
      <c r="M153" s="5">
        <v>3</v>
      </c>
      <c r="N153" s="5">
        <f>L153/(L153+M153)</f>
        <v>0</v>
      </c>
      <c r="O153" s="5">
        <f>M153/(L153+M153)</f>
        <v>1</v>
      </c>
      <c r="P153" s="9">
        <v>0</v>
      </c>
      <c r="Q153" s="9">
        <v>1</v>
      </c>
      <c r="R153" s="9">
        <f>P153/(P153+Q153)</f>
        <v>0</v>
      </c>
      <c r="S153" s="9">
        <f>Q153/(P153+Q153)</f>
        <v>1</v>
      </c>
    </row>
    <row r="154" spans="1:19" x14ac:dyDescent="0.35">
      <c r="A154" s="3" t="s">
        <v>289</v>
      </c>
      <c r="B154" s="3" t="s">
        <v>305</v>
      </c>
      <c r="C154" s="3" t="s">
        <v>290</v>
      </c>
      <c r="D154" s="1">
        <v>0</v>
      </c>
      <c r="E154" s="1">
        <v>1</v>
      </c>
      <c r="F154" s="1">
        <f>D154/(D154+E154)</f>
        <v>0</v>
      </c>
      <c r="G154" s="1">
        <f>E154/(F154+E154)</f>
        <v>1</v>
      </c>
      <c r="H154" s="6">
        <v>0</v>
      </c>
      <c r="I154" s="6">
        <v>3</v>
      </c>
      <c r="J154" s="6">
        <f>H154/(H154+I154)</f>
        <v>0</v>
      </c>
      <c r="K154" s="6">
        <f>I154/(H154+I154)</f>
        <v>1</v>
      </c>
      <c r="L154" s="5">
        <v>2</v>
      </c>
      <c r="M154" s="5">
        <v>4</v>
      </c>
      <c r="N154" s="5">
        <f>L154/(L154+M154)</f>
        <v>0.33333333333333331</v>
      </c>
      <c r="O154" s="5">
        <f>M154/(L154+M154)</f>
        <v>0.66666666666666663</v>
      </c>
      <c r="P154" s="9">
        <v>0</v>
      </c>
      <c r="Q154" s="9">
        <v>1</v>
      </c>
      <c r="R154" s="9">
        <f>P154/(P154+Q154)</f>
        <v>0</v>
      </c>
      <c r="S154" s="9">
        <f>Q154/(P154+Q154)</f>
        <v>1</v>
      </c>
    </row>
    <row r="155" spans="1:19" x14ac:dyDescent="0.35">
      <c r="A155" s="3" t="s">
        <v>291</v>
      </c>
      <c r="B155" s="3" t="s">
        <v>304</v>
      </c>
      <c r="C155" s="3" t="s">
        <v>153</v>
      </c>
      <c r="D155" s="1">
        <v>0</v>
      </c>
      <c r="E155" s="1">
        <v>1</v>
      </c>
      <c r="F155" s="1">
        <f>D155/(D155+E155)</f>
        <v>0</v>
      </c>
      <c r="G155" s="1">
        <f>E155/(F155+E155)</f>
        <v>1</v>
      </c>
      <c r="H155" s="6">
        <v>0</v>
      </c>
      <c r="I155" s="6">
        <v>2</v>
      </c>
      <c r="J155" s="6">
        <f>H155/(H155+I155)</f>
        <v>0</v>
      </c>
      <c r="K155" s="6">
        <f>I155/(H155+I155)</f>
        <v>1</v>
      </c>
      <c r="L155" s="5">
        <v>4</v>
      </c>
      <c r="M155" s="5">
        <v>11</v>
      </c>
      <c r="N155" s="5">
        <f>L155/(L155+M155)</f>
        <v>0.26666666666666666</v>
      </c>
      <c r="O155" s="5">
        <f>M155/(L155+M155)</f>
        <v>0.73333333333333328</v>
      </c>
      <c r="P155" s="9">
        <v>0</v>
      </c>
      <c r="Q155" s="9">
        <v>2</v>
      </c>
      <c r="R155" s="9">
        <f>P155/(P155+Q155)</f>
        <v>0</v>
      </c>
      <c r="S155" s="9">
        <f>Q155/(P155+Q155)</f>
        <v>1</v>
      </c>
    </row>
    <row r="156" spans="1:19" x14ac:dyDescent="0.35">
      <c r="A156" s="3" t="s">
        <v>294</v>
      </c>
      <c r="B156" s="3" t="s">
        <v>22</v>
      </c>
      <c r="C156" s="3" t="s">
        <v>295</v>
      </c>
      <c r="D156" s="1">
        <v>0</v>
      </c>
      <c r="E156" s="1">
        <v>1</v>
      </c>
      <c r="F156" s="1">
        <f>D156/(D156+E156)</f>
        <v>0</v>
      </c>
      <c r="G156" s="1">
        <f>E156/(F156+E156)</f>
        <v>1</v>
      </c>
      <c r="H156" s="6">
        <v>0</v>
      </c>
      <c r="I156" s="6">
        <v>1</v>
      </c>
      <c r="J156" s="6">
        <f>H156/(H156+I156)</f>
        <v>0</v>
      </c>
      <c r="K156" s="6">
        <f>I156/(H156+I156)</f>
        <v>1</v>
      </c>
      <c r="L156" s="5">
        <v>1</v>
      </c>
      <c r="M156" s="5">
        <v>0</v>
      </c>
      <c r="N156" s="5">
        <f>L156/(L156+M156)</f>
        <v>1</v>
      </c>
      <c r="O156" s="5">
        <f>M156/(L156+M156)</f>
        <v>0</v>
      </c>
      <c r="P156" s="9">
        <v>0</v>
      </c>
      <c r="Q156" s="9">
        <v>1</v>
      </c>
      <c r="R156" s="9">
        <f>P156/(P156+Q156)</f>
        <v>0</v>
      </c>
      <c r="S156" s="9">
        <f>Q156/(P156+Q156)</f>
        <v>1</v>
      </c>
    </row>
    <row r="157" spans="1:19" x14ac:dyDescent="0.35">
      <c r="A157" s="3" t="s">
        <v>297</v>
      </c>
      <c r="B157" s="3" t="s">
        <v>303</v>
      </c>
      <c r="C157" s="3" t="s">
        <v>5</v>
      </c>
      <c r="D157" s="1">
        <v>0</v>
      </c>
      <c r="E157" s="1">
        <v>1</v>
      </c>
      <c r="F157" s="1">
        <f>D157/(D157+E157)</f>
        <v>0</v>
      </c>
      <c r="G157" s="1">
        <f>E157/(F157+E157)</f>
        <v>1</v>
      </c>
      <c r="H157" s="6">
        <v>0</v>
      </c>
      <c r="I157" s="6">
        <v>2</v>
      </c>
      <c r="J157" s="6">
        <f>H157/(H157+I157)</f>
        <v>0</v>
      </c>
      <c r="K157" s="6">
        <f>I157/(H157+I157)</f>
        <v>1</v>
      </c>
      <c r="L157" s="5">
        <v>5</v>
      </c>
      <c r="M157" s="5">
        <v>24</v>
      </c>
      <c r="N157" s="5">
        <f>L157/(L157+M157)</f>
        <v>0.17241379310344829</v>
      </c>
      <c r="O157" s="5">
        <f>M157/(L157+M157)</f>
        <v>0.82758620689655171</v>
      </c>
      <c r="P157" s="9">
        <v>0</v>
      </c>
      <c r="Q157" s="9">
        <v>1</v>
      </c>
      <c r="R157" s="9">
        <f>P157/(P157+Q157)</f>
        <v>0</v>
      </c>
      <c r="S157" s="9">
        <f>Q157/(P157+Q157)</f>
        <v>1</v>
      </c>
    </row>
    <row r="158" spans="1:19" x14ac:dyDescent="0.35">
      <c r="A158" s="3" t="s">
        <v>301</v>
      </c>
      <c r="B158" s="3" t="s">
        <v>302</v>
      </c>
      <c r="C158" s="3" t="s">
        <v>63</v>
      </c>
      <c r="D158" s="1">
        <v>0</v>
      </c>
      <c r="E158" s="1">
        <v>1</v>
      </c>
      <c r="F158" s="1">
        <f>D158/(D158+E158)</f>
        <v>0</v>
      </c>
      <c r="G158" s="1">
        <f>E158/(F158+E158)</f>
        <v>1</v>
      </c>
      <c r="H158" s="6">
        <v>0</v>
      </c>
      <c r="I158" s="6">
        <v>1</v>
      </c>
      <c r="J158" s="6">
        <f>H158/(H158+I158)</f>
        <v>0</v>
      </c>
      <c r="K158" s="6">
        <f>I158/(H158+I158)</f>
        <v>1</v>
      </c>
      <c r="L158" s="5">
        <v>4</v>
      </c>
      <c r="M158" s="5">
        <v>6</v>
      </c>
      <c r="N158" s="5">
        <f>L158/(L158+M158)</f>
        <v>0.4</v>
      </c>
      <c r="O158" s="5">
        <f>M158/(L158+M158)</f>
        <v>0.6</v>
      </c>
      <c r="P158" s="9">
        <v>0</v>
      </c>
      <c r="Q158" s="9">
        <v>2</v>
      </c>
      <c r="R158" s="9">
        <f>P158/(P158+Q158)</f>
        <v>0</v>
      </c>
      <c r="S158" s="9">
        <f>Q158/(P158+Q158)</f>
        <v>1</v>
      </c>
    </row>
    <row r="159" spans="1:19" x14ac:dyDescent="0.35">
      <c r="A159" s="3" t="s">
        <v>306</v>
      </c>
      <c r="B159" s="3" t="s">
        <v>307</v>
      </c>
      <c r="C159" s="3" t="s">
        <v>40</v>
      </c>
      <c r="D159" s="1">
        <v>0</v>
      </c>
      <c r="E159" s="1">
        <v>1</v>
      </c>
      <c r="F159" s="1">
        <f>D159/(D159+E159)</f>
        <v>0</v>
      </c>
      <c r="G159" s="1">
        <f>E159/(F159+E159)</f>
        <v>1</v>
      </c>
      <c r="H159" s="6">
        <v>1</v>
      </c>
      <c r="I159" s="6">
        <v>1</v>
      </c>
      <c r="J159" s="6">
        <f>H159/(H159+I159)</f>
        <v>0.5</v>
      </c>
      <c r="K159" s="6">
        <f>I159/(H159+I159)</f>
        <v>0.5</v>
      </c>
      <c r="L159" s="5">
        <v>2</v>
      </c>
      <c r="M159" s="5">
        <v>10</v>
      </c>
      <c r="N159" s="5">
        <v>0</v>
      </c>
      <c r="O159" s="5">
        <f>M159/(L159+M159)</f>
        <v>0.83333333333333337</v>
      </c>
      <c r="P159" s="9">
        <v>0</v>
      </c>
      <c r="Q159" s="9">
        <v>1</v>
      </c>
      <c r="R159" s="9">
        <f>P159/(P159+Q159)</f>
        <v>0</v>
      </c>
      <c r="S159" s="9">
        <f>Q159/(P159+Q159)</f>
        <v>1</v>
      </c>
    </row>
    <row r="160" spans="1:19" x14ac:dyDescent="0.35">
      <c r="A160" s="3" t="s">
        <v>318</v>
      </c>
      <c r="B160" s="3" t="s">
        <v>4</v>
      </c>
      <c r="C160" s="3" t="s">
        <v>32</v>
      </c>
      <c r="D160" s="1">
        <v>0</v>
      </c>
      <c r="E160" s="1">
        <v>1</v>
      </c>
      <c r="F160" s="1">
        <f>D160/(D160+E160)</f>
        <v>0</v>
      </c>
      <c r="G160" s="1">
        <f>E160/(F160+E160)</f>
        <v>1</v>
      </c>
      <c r="H160" s="6">
        <v>0</v>
      </c>
      <c r="I160" s="6">
        <v>3</v>
      </c>
      <c r="J160" s="6">
        <f>H160/(H160+I160)</f>
        <v>0</v>
      </c>
      <c r="K160" s="6">
        <f>I160/(H160+I160)</f>
        <v>1</v>
      </c>
      <c r="L160" s="5">
        <v>1</v>
      </c>
      <c r="M160" s="5">
        <v>8</v>
      </c>
      <c r="N160" s="5">
        <f>L160/(L160+M160)</f>
        <v>0.1111111111111111</v>
      </c>
      <c r="O160" s="5">
        <f>M160/(L160+M160)</f>
        <v>0.88888888888888884</v>
      </c>
      <c r="P160" s="9">
        <v>0</v>
      </c>
      <c r="Q160" s="9">
        <v>2</v>
      </c>
      <c r="R160" s="9">
        <f>P160/(P160+Q160)</f>
        <v>0</v>
      </c>
      <c r="S160" s="9">
        <f>Q160/(P160+Q160)</f>
        <v>1</v>
      </c>
    </row>
    <row r="161" spans="1:19" x14ac:dyDescent="0.35">
      <c r="A161" s="3" t="s">
        <v>321</v>
      </c>
      <c r="B161" s="3" t="s">
        <v>322</v>
      </c>
      <c r="C161" s="3" t="s">
        <v>323</v>
      </c>
      <c r="D161" s="1">
        <v>0</v>
      </c>
      <c r="E161" s="1">
        <v>1</v>
      </c>
      <c r="F161" s="1">
        <f>D161/(D161+E161)</f>
        <v>0</v>
      </c>
      <c r="G161" s="1">
        <f>E161/(F161+E161)</f>
        <v>1</v>
      </c>
      <c r="H161" s="6">
        <v>0</v>
      </c>
      <c r="I161" s="6">
        <v>1</v>
      </c>
      <c r="J161" s="6">
        <f>H161/(H161+I161)</f>
        <v>0</v>
      </c>
      <c r="K161" s="6">
        <f>I161/(H161+I161)</f>
        <v>1</v>
      </c>
      <c r="L161" s="5">
        <v>3</v>
      </c>
      <c r="M161" s="5">
        <v>4</v>
      </c>
      <c r="N161" s="5">
        <f>L161/(L161+M161)</f>
        <v>0.42857142857142855</v>
      </c>
      <c r="O161" s="5">
        <f>M161/(L161+M161)</f>
        <v>0.5714285714285714</v>
      </c>
      <c r="P161" s="9">
        <v>0</v>
      </c>
      <c r="Q161" s="9">
        <v>1</v>
      </c>
      <c r="R161" s="9">
        <f>P161/(P161+Q161)</f>
        <v>0</v>
      </c>
      <c r="S161" s="9">
        <f>Q161/(P161+Q161)</f>
        <v>1</v>
      </c>
    </row>
    <row r="162" spans="1:19" x14ac:dyDescent="0.35">
      <c r="A162" s="3" t="s">
        <v>324</v>
      </c>
      <c r="B162" s="3" t="s">
        <v>325</v>
      </c>
      <c r="C162" s="3" t="s">
        <v>23</v>
      </c>
      <c r="D162" s="1">
        <v>0</v>
      </c>
      <c r="E162" s="1">
        <v>1</v>
      </c>
      <c r="F162" s="1">
        <f>D162/(D162+E162)</f>
        <v>0</v>
      </c>
      <c r="G162" s="1">
        <f>E162/(F162+E162)</f>
        <v>1</v>
      </c>
      <c r="H162" s="6">
        <v>0</v>
      </c>
      <c r="I162" s="6">
        <v>1</v>
      </c>
      <c r="J162" s="6">
        <f>H162/(H162+I162)</f>
        <v>0</v>
      </c>
      <c r="K162" s="6">
        <f>I162/(H162+I162)</f>
        <v>1</v>
      </c>
      <c r="L162" s="5">
        <v>2</v>
      </c>
      <c r="M162" s="5">
        <v>3</v>
      </c>
      <c r="N162" s="5">
        <f>L162/(L162+M162)</f>
        <v>0.4</v>
      </c>
      <c r="O162" s="5">
        <f>M162/(L162+M162)</f>
        <v>0.6</v>
      </c>
      <c r="P162" s="9">
        <v>0</v>
      </c>
      <c r="Q162" s="9">
        <v>1</v>
      </c>
      <c r="R162" s="9">
        <f>P162/(P162+Q162)</f>
        <v>0</v>
      </c>
      <c r="S162" s="9">
        <f>Q162/(P162+Q162)</f>
        <v>1</v>
      </c>
    </row>
    <row r="163" spans="1:19" x14ac:dyDescent="0.35">
      <c r="A163" s="3" t="s">
        <v>329</v>
      </c>
      <c r="B163" s="3" t="s">
        <v>85</v>
      </c>
      <c r="C163" s="3" t="s">
        <v>27</v>
      </c>
      <c r="D163" s="1">
        <v>0</v>
      </c>
      <c r="E163" s="1">
        <v>1</v>
      </c>
      <c r="F163" s="1">
        <f>D163/(D163+E163)</f>
        <v>0</v>
      </c>
      <c r="G163" s="1">
        <f>E163/(F163+E163)</f>
        <v>1</v>
      </c>
      <c r="H163" s="6">
        <v>0</v>
      </c>
      <c r="I163" s="6">
        <v>2</v>
      </c>
      <c r="J163" s="6">
        <f>H163/(H163+I163)</f>
        <v>0</v>
      </c>
      <c r="K163" s="6">
        <f>I163/(H163+I163)</f>
        <v>1</v>
      </c>
      <c r="L163" s="5">
        <v>1</v>
      </c>
      <c r="M163" s="5">
        <v>1</v>
      </c>
      <c r="N163" s="5">
        <f>L163/(L163+M163)</f>
        <v>0.5</v>
      </c>
      <c r="O163" s="5">
        <f>M163/(L163+M163)</f>
        <v>0.5</v>
      </c>
      <c r="P163" s="9">
        <v>0</v>
      </c>
      <c r="Q163" s="9">
        <v>2</v>
      </c>
      <c r="R163" s="9">
        <f>P163/(P163+Q163)</f>
        <v>0</v>
      </c>
      <c r="S163" s="9">
        <f>Q163/(P163+Q163)</f>
        <v>1</v>
      </c>
    </row>
    <row r="164" spans="1:19" x14ac:dyDescent="0.35">
      <c r="A164" s="3" t="s">
        <v>335</v>
      </c>
      <c r="B164" s="3" t="s">
        <v>336</v>
      </c>
      <c r="C164" s="3" t="s">
        <v>5</v>
      </c>
      <c r="D164" s="1">
        <v>0</v>
      </c>
      <c r="E164" s="1">
        <v>1</v>
      </c>
      <c r="F164" s="1">
        <f>D164/(D164+E164)</f>
        <v>0</v>
      </c>
      <c r="G164" s="1">
        <f>E164/(F164+E164)</f>
        <v>1</v>
      </c>
      <c r="H164" s="6">
        <v>0</v>
      </c>
      <c r="I164" s="6">
        <v>3</v>
      </c>
      <c r="J164" s="6">
        <f>H164/(H164+I164)</f>
        <v>0</v>
      </c>
      <c r="K164" s="6">
        <f>I164/(H164+I164)</f>
        <v>1</v>
      </c>
      <c r="L164" s="5">
        <v>4</v>
      </c>
      <c r="M164" s="5">
        <v>10</v>
      </c>
      <c r="N164" s="5">
        <f>L164/(L164+M164)</f>
        <v>0.2857142857142857</v>
      </c>
      <c r="O164" s="5">
        <f>M164/(L164+M164)</f>
        <v>0.7142857142857143</v>
      </c>
      <c r="P164" s="9">
        <v>0</v>
      </c>
      <c r="Q164" s="9">
        <v>4</v>
      </c>
      <c r="R164" s="9">
        <f>P164/(P164+Q164)</f>
        <v>0</v>
      </c>
      <c r="S164" s="9">
        <f>Q164/(P164+Q164)</f>
        <v>1</v>
      </c>
    </row>
    <row r="165" spans="1:19" x14ac:dyDescent="0.35">
      <c r="A165" s="3" t="s">
        <v>337</v>
      </c>
      <c r="B165" s="3" t="s">
        <v>22</v>
      </c>
      <c r="C165" s="3" t="s">
        <v>47</v>
      </c>
      <c r="D165" s="1">
        <v>0</v>
      </c>
      <c r="E165" s="1">
        <v>1</v>
      </c>
      <c r="F165" s="1">
        <f>D165/(D165+E165)</f>
        <v>0</v>
      </c>
      <c r="G165" s="1">
        <f>E165/(F165+E165)</f>
        <v>1</v>
      </c>
      <c r="H165" s="6">
        <v>0</v>
      </c>
      <c r="I165" s="6">
        <v>1</v>
      </c>
      <c r="J165" s="6">
        <f>H165/(H165+I165)</f>
        <v>0</v>
      </c>
      <c r="K165" s="6">
        <f>I165/(H165+I165)</f>
        <v>1</v>
      </c>
      <c r="L165" s="5">
        <v>1</v>
      </c>
      <c r="M165" s="5">
        <v>0</v>
      </c>
      <c r="N165" s="5">
        <f>L165/(L165+M165)</f>
        <v>1</v>
      </c>
      <c r="O165" s="5">
        <f>M165/(L165+M165)</f>
        <v>0</v>
      </c>
      <c r="P165" s="9">
        <v>0</v>
      </c>
      <c r="Q165" s="9">
        <v>2</v>
      </c>
      <c r="R165" s="9">
        <f>P165/(P165+Q165)</f>
        <v>0</v>
      </c>
      <c r="S165" s="9">
        <f>Q165/(P165+Q165)</f>
        <v>1</v>
      </c>
    </row>
    <row r="166" spans="1:19" x14ac:dyDescent="0.35">
      <c r="A166" s="3" t="s">
        <v>341</v>
      </c>
      <c r="B166" s="3" t="s">
        <v>313</v>
      </c>
      <c r="C166" s="3" t="s">
        <v>56</v>
      </c>
      <c r="D166" s="1">
        <v>0</v>
      </c>
      <c r="E166" s="1">
        <v>1</v>
      </c>
      <c r="F166" s="1">
        <f>D166/(D166+E166)</f>
        <v>0</v>
      </c>
      <c r="G166" s="1">
        <f>E166/(F166+E166)</f>
        <v>1</v>
      </c>
      <c r="H166" s="6">
        <v>0</v>
      </c>
      <c r="I166" s="6">
        <v>4</v>
      </c>
      <c r="J166" s="6">
        <f>H166/(H166+I166)</f>
        <v>0</v>
      </c>
      <c r="K166" s="6">
        <f>I166/(H166+I166)</f>
        <v>1</v>
      </c>
      <c r="L166" s="5">
        <v>1</v>
      </c>
      <c r="M166" s="5">
        <v>10</v>
      </c>
      <c r="N166" s="5">
        <f>L166/(L166+M166)</f>
        <v>9.0909090909090912E-2</v>
      </c>
      <c r="O166" s="5">
        <f>M166/(L166+M166)</f>
        <v>0.90909090909090906</v>
      </c>
      <c r="P166" s="9">
        <v>0</v>
      </c>
      <c r="Q166" s="9">
        <v>1</v>
      </c>
      <c r="R166" s="9">
        <f>P166/(P166+Q166)</f>
        <v>0</v>
      </c>
      <c r="S166" s="9">
        <f>Q166/(P166+Q166)</f>
        <v>1</v>
      </c>
    </row>
    <row r="167" spans="1:19" x14ac:dyDescent="0.35">
      <c r="A167" s="3" t="s">
        <v>342</v>
      </c>
      <c r="B167" s="3" t="s">
        <v>4</v>
      </c>
      <c r="C167" s="3" t="s">
        <v>63</v>
      </c>
      <c r="D167" s="1">
        <v>0</v>
      </c>
      <c r="E167" s="1">
        <v>1</v>
      </c>
      <c r="F167" s="1">
        <f>D167/(D167+E167)</f>
        <v>0</v>
      </c>
      <c r="G167" s="1">
        <f>E167/(F167+E167)</f>
        <v>1</v>
      </c>
      <c r="H167" s="6">
        <v>0</v>
      </c>
      <c r="I167" s="6">
        <v>3</v>
      </c>
      <c r="J167" s="6">
        <f>H167/(H167+I167)</f>
        <v>0</v>
      </c>
      <c r="K167" s="6">
        <f>I167/(H167+I167)</f>
        <v>1</v>
      </c>
      <c r="L167" s="5">
        <v>6</v>
      </c>
      <c r="M167" s="5">
        <v>11</v>
      </c>
      <c r="N167" s="5">
        <f>L167/(L167+M167)</f>
        <v>0.35294117647058826</v>
      </c>
      <c r="O167" s="5">
        <f>M167/(L167+M167)</f>
        <v>0.6470588235294118</v>
      </c>
      <c r="P167" s="9">
        <v>0</v>
      </c>
      <c r="Q167" s="9">
        <v>1</v>
      </c>
      <c r="R167" s="9">
        <f>P167/(P167+Q167)</f>
        <v>0</v>
      </c>
      <c r="S167" s="9">
        <f>Q167/(P167+Q167)</f>
        <v>1</v>
      </c>
    </row>
    <row r="168" spans="1:19" x14ac:dyDescent="0.35">
      <c r="A168" s="3" t="s">
        <v>343</v>
      </c>
      <c r="B168" s="3" t="s">
        <v>302</v>
      </c>
      <c r="C168" s="3" t="s">
        <v>214</v>
      </c>
      <c r="D168" s="1">
        <v>0</v>
      </c>
      <c r="E168" s="1">
        <v>1</v>
      </c>
      <c r="F168" s="1">
        <f>D168/(D168+E168)</f>
        <v>0</v>
      </c>
      <c r="G168" s="1">
        <f>E168/(F168+E168)</f>
        <v>1</v>
      </c>
      <c r="H168" s="6">
        <v>0</v>
      </c>
      <c r="I168" s="6">
        <v>1</v>
      </c>
      <c r="J168" s="6">
        <f>H168/(H168+I168)</f>
        <v>0</v>
      </c>
      <c r="K168" s="6">
        <f>I168/(H168+I168)</f>
        <v>1</v>
      </c>
      <c r="L168" s="5">
        <v>4</v>
      </c>
      <c r="M168" s="5">
        <v>20</v>
      </c>
      <c r="N168" s="5">
        <f>L168/(L168+M168)</f>
        <v>0.16666666666666666</v>
      </c>
      <c r="O168" s="5">
        <f>M168/(L168+M168)</f>
        <v>0.83333333333333337</v>
      </c>
      <c r="P168" s="9">
        <v>0</v>
      </c>
      <c r="Q168" s="9">
        <v>1</v>
      </c>
      <c r="R168" s="9">
        <f>P168/(P168+Q168)</f>
        <v>0</v>
      </c>
      <c r="S168" s="9">
        <f>Q168/(P168+Q168)</f>
        <v>1</v>
      </c>
    </row>
    <row r="169" spans="1:19" x14ac:dyDescent="0.35">
      <c r="A169" s="3" t="s">
        <v>352</v>
      </c>
      <c r="B169" s="3" t="s">
        <v>353</v>
      </c>
      <c r="C169" s="3"/>
      <c r="D169" s="1">
        <v>0</v>
      </c>
      <c r="E169" s="1">
        <v>1</v>
      </c>
      <c r="F169" s="1">
        <f>D169/(D169+E169)</f>
        <v>0</v>
      </c>
      <c r="G169" s="1">
        <f>E169/(F169+E169)</f>
        <v>1</v>
      </c>
      <c r="H169" s="6">
        <v>0</v>
      </c>
      <c r="I169" s="6">
        <v>3</v>
      </c>
      <c r="J169" s="6">
        <f>H169/(H169+I169)</f>
        <v>0</v>
      </c>
      <c r="K169" s="6">
        <f>I169/(H169+I169)</f>
        <v>1</v>
      </c>
      <c r="L169" s="5">
        <v>6</v>
      </c>
      <c r="M169" s="5">
        <v>13</v>
      </c>
      <c r="N169" s="5">
        <f>L169/(L169+M169)</f>
        <v>0.31578947368421051</v>
      </c>
      <c r="O169" s="5">
        <f>M169/(L169+M169)</f>
        <v>0.68421052631578949</v>
      </c>
      <c r="P169" s="9">
        <v>0</v>
      </c>
      <c r="Q169" s="9">
        <v>2</v>
      </c>
      <c r="R169" s="9">
        <f>P169/(P169+Q169)</f>
        <v>0</v>
      </c>
      <c r="S169" s="9">
        <f>Q169/(P169+Q169)</f>
        <v>1</v>
      </c>
    </row>
    <row r="170" spans="1:19" x14ac:dyDescent="0.35">
      <c r="A170" s="3" t="s">
        <v>354</v>
      </c>
      <c r="B170" s="3" t="s">
        <v>4</v>
      </c>
      <c r="C170" s="3" t="s">
        <v>40</v>
      </c>
      <c r="D170" s="1">
        <v>0</v>
      </c>
      <c r="E170" s="1">
        <v>1</v>
      </c>
      <c r="F170" s="1">
        <f>D170/(D170+E170)</f>
        <v>0</v>
      </c>
      <c r="G170" s="1">
        <f>E170/(F170+E170)</f>
        <v>1</v>
      </c>
      <c r="H170" s="6">
        <v>0</v>
      </c>
      <c r="I170" s="6">
        <v>8</v>
      </c>
      <c r="J170" s="6">
        <f>H170/(H170+I170)</f>
        <v>0</v>
      </c>
      <c r="K170" s="6">
        <f>I170/(H170+I170)</f>
        <v>1</v>
      </c>
      <c r="L170" s="5">
        <v>2</v>
      </c>
      <c r="M170" s="5">
        <v>3</v>
      </c>
      <c r="N170" s="5">
        <f>L170/(L170+M170)</f>
        <v>0.4</v>
      </c>
      <c r="O170" s="5">
        <f>M170/(L170+M170)</f>
        <v>0.6</v>
      </c>
      <c r="P170" s="9">
        <v>0</v>
      </c>
      <c r="Q170" s="9">
        <v>1</v>
      </c>
      <c r="R170" s="9">
        <f>P170/(P170+Q170)</f>
        <v>0</v>
      </c>
      <c r="S170" s="9">
        <f>Q170/(P170+Q170)</f>
        <v>1</v>
      </c>
    </row>
    <row r="171" spans="1:19" x14ac:dyDescent="0.35">
      <c r="A171" s="3" t="s">
        <v>359</v>
      </c>
      <c r="B171" s="3" t="s">
        <v>4</v>
      </c>
      <c r="C171" s="3" t="s">
        <v>111</v>
      </c>
      <c r="D171" s="1">
        <v>0</v>
      </c>
      <c r="E171" s="1">
        <v>1</v>
      </c>
      <c r="F171" s="1">
        <f>D171/(D171+E171)</f>
        <v>0</v>
      </c>
      <c r="G171" s="1">
        <f>E171/(F171+E171)</f>
        <v>1</v>
      </c>
      <c r="H171" s="6">
        <v>1</v>
      </c>
      <c r="I171" s="6">
        <v>1</v>
      </c>
      <c r="J171" s="6">
        <f>H171/(H171+I171)</f>
        <v>0.5</v>
      </c>
      <c r="K171" s="6">
        <f>I171/(H171+I171)</f>
        <v>0.5</v>
      </c>
      <c r="L171" s="5">
        <v>3</v>
      </c>
      <c r="M171" s="5">
        <v>5</v>
      </c>
      <c r="N171" s="5">
        <f>L171/(L171+M171)</f>
        <v>0.375</v>
      </c>
      <c r="O171" s="5">
        <f>M171/(L171+M171)</f>
        <v>0.625</v>
      </c>
      <c r="P171" s="9">
        <v>0</v>
      </c>
      <c r="Q171" s="9">
        <v>1</v>
      </c>
      <c r="R171" s="9">
        <f>P171/(P171+Q171)</f>
        <v>0</v>
      </c>
      <c r="S171" s="9">
        <f>Q171/(P171+Q171)</f>
        <v>1</v>
      </c>
    </row>
    <row r="172" spans="1:19" x14ac:dyDescent="0.35">
      <c r="A172" s="3" t="s">
        <v>44</v>
      </c>
      <c r="B172" s="3" t="s">
        <v>22</v>
      </c>
      <c r="C172" s="3" t="s">
        <v>30</v>
      </c>
      <c r="D172" s="1">
        <v>0</v>
      </c>
      <c r="E172" s="1">
        <v>2</v>
      </c>
      <c r="F172" s="1">
        <f>D172/(D172+E172)</f>
        <v>0</v>
      </c>
      <c r="G172" s="1">
        <f>E172/(F172+E172)</f>
        <v>1</v>
      </c>
      <c r="H172" s="6">
        <v>0</v>
      </c>
      <c r="I172" s="6">
        <v>2</v>
      </c>
      <c r="J172" s="6">
        <f>H172/(H172+I172)</f>
        <v>0</v>
      </c>
      <c r="K172" s="6">
        <f>I172/(H172+I172)</f>
        <v>1</v>
      </c>
      <c r="L172" s="5">
        <v>0</v>
      </c>
      <c r="M172" s="5">
        <v>2</v>
      </c>
      <c r="N172" s="5">
        <f>L172/(L172+M172)</f>
        <v>0</v>
      </c>
      <c r="O172" s="5">
        <f>M172/(L172+M172)</f>
        <v>1</v>
      </c>
      <c r="P172" s="9"/>
      <c r="Q172" s="9"/>
      <c r="R172" s="9"/>
      <c r="S172" s="9"/>
    </row>
    <row r="173" spans="1:19" x14ac:dyDescent="0.35">
      <c r="A173" s="3" t="s">
        <v>28</v>
      </c>
      <c r="B173" s="3" t="s">
        <v>29</v>
      </c>
      <c r="C173" s="3" t="s">
        <v>30</v>
      </c>
      <c r="D173" s="1">
        <v>0</v>
      </c>
      <c r="E173" s="1">
        <v>1</v>
      </c>
      <c r="F173" s="1">
        <f>D173/(D173+E173)</f>
        <v>0</v>
      </c>
      <c r="G173" s="1">
        <f>E173/(F173+E173)</f>
        <v>1</v>
      </c>
      <c r="H173" s="6">
        <v>0</v>
      </c>
      <c r="I173" s="6">
        <v>1</v>
      </c>
      <c r="J173" s="6">
        <f>H173/(H173+I173)</f>
        <v>0</v>
      </c>
      <c r="K173" s="6">
        <f>I173/(H173+I173)</f>
        <v>1</v>
      </c>
      <c r="L173" s="5">
        <v>0</v>
      </c>
      <c r="M173" s="5">
        <v>2</v>
      </c>
      <c r="N173" s="5">
        <f>L173/(L173+M173)</f>
        <v>0</v>
      </c>
      <c r="O173" s="5">
        <f>M173/(L173+M173)</f>
        <v>1</v>
      </c>
      <c r="P173" s="9"/>
      <c r="Q173" s="9"/>
      <c r="R173" s="9"/>
      <c r="S173" s="9"/>
    </row>
    <row r="174" spans="1:19" x14ac:dyDescent="0.35">
      <c r="A174" s="3" t="s">
        <v>71</v>
      </c>
      <c r="B174" s="3" t="s">
        <v>4</v>
      </c>
      <c r="C174" s="3" t="s">
        <v>72</v>
      </c>
      <c r="D174" s="1">
        <v>0</v>
      </c>
      <c r="E174" s="1">
        <v>1</v>
      </c>
      <c r="F174" s="1">
        <f>D174/(D174+E174)</f>
        <v>0</v>
      </c>
      <c r="G174" s="1">
        <f>E174/(F174+E174)</f>
        <v>1</v>
      </c>
      <c r="H174" s="6">
        <v>0</v>
      </c>
      <c r="I174" s="6">
        <v>3</v>
      </c>
      <c r="J174" s="6">
        <f>H174/(H174+I174)</f>
        <v>0</v>
      </c>
      <c r="K174" s="6">
        <f>I174/(H174+I174)</f>
        <v>1</v>
      </c>
      <c r="L174" s="5">
        <v>1</v>
      </c>
      <c r="M174" s="5">
        <v>3</v>
      </c>
      <c r="N174" s="5">
        <f>L174/(L174+M174)</f>
        <v>0.25</v>
      </c>
      <c r="O174" s="5">
        <f>M174/(L174+M174)</f>
        <v>0.75</v>
      </c>
      <c r="P174" s="9"/>
      <c r="Q174" s="9"/>
      <c r="R174" s="9"/>
      <c r="S174" s="9"/>
    </row>
    <row r="175" spans="1:19" x14ac:dyDescent="0.35">
      <c r="A175" s="3" t="s">
        <v>327</v>
      </c>
      <c r="B175" s="3" t="s">
        <v>328</v>
      </c>
      <c r="C175" s="3" t="s">
        <v>40</v>
      </c>
      <c r="D175" s="1">
        <v>0</v>
      </c>
      <c r="E175" s="1">
        <v>1</v>
      </c>
      <c r="F175" s="1">
        <f>D175/(D175+E175)</f>
        <v>0</v>
      </c>
      <c r="G175" s="1">
        <f>E175/(F175+E175)</f>
        <v>1</v>
      </c>
      <c r="H175" s="6">
        <v>1</v>
      </c>
      <c r="I175" s="6">
        <v>2</v>
      </c>
      <c r="J175" s="6">
        <f>H175/(H175+I175)</f>
        <v>0.33333333333333331</v>
      </c>
      <c r="K175" s="6">
        <f>I175/(H175+I175)</f>
        <v>0.66666666666666663</v>
      </c>
      <c r="L175" s="5">
        <v>7</v>
      </c>
      <c r="M175" s="5">
        <v>16</v>
      </c>
      <c r="N175" s="5">
        <f>L175/(L175+M175)</f>
        <v>0.30434782608695654</v>
      </c>
      <c r="O175" s="5">
        <f>M175/(L175+M175)</f>
        <v>0.69565217391304346</v>
      </c>
      <c r="P175" s="9"/>
      <c r="Q175" s="9"/>
      <c r="R175" s="9"/>
      <c r="S175" s="9"/>
    </row>
    <row r="176" spans="1:19" x14ac:dyDescent="0.35">
      <c r="A176" s="3" t="s">
        <v>348</v>
      </c>
      <c r="B176" s="3" t="s">
        <v>22</v>
      </c>
      <c r="C176" s="3" t="s">
        <v>282</v>
      </c>
      <c r="D176" s="1">
        <v>0</v>
      </c>
      <c r="E176" s="1">
        <v>1</v>
      </c>
      <c r="F176" s="1">
        <f>D176/(D176+E176)</f>
        <v>0</v>
      </c>
      <c r="G176" s="1">
        <f>E176/(F176+E176)</f>
        <v>1</v>
      </c>
      <c r="H176" s="6">
        <v>0</v>
      </c>
      <c r="I176" s="6">
        <v>1</v>
      </c>
      <c r="J176" s="6">
        <f>H176/(H176+I176)</f>
        <v>0</v>
      </c>
      <c r="K176" s="6">
        <f>I176/(H176+I176)</f>
        <v>1</v>
      </c>
      <c r="L176" s="5">
        <v>1</v>
      </c>
      <c r="M176" s="5">
        <v>0</v>
      </c>
      <c r="N176" s="5">
        <f>L176/(L176+M176)</f>
        <v>1</v>
      </c>
      <c r="O176" s="5">
        <f>M176/(L176+M176)</f>
        <v>0</v>
      </c>
      <c r="P176" s="9"/>
      <c r="Q176" s="9"/>
      <c r="R176" s="9"/>
      <c r="S176" s="9"/>
    </row>
    <row r="177" spans="16:19" x14ac:dyDescent="0.35">
      <c r="P177">
        <f>SUM(P2:P176)</f>
        <v>107</v>
      </c>
      <c r="Q177">
        <f>SUM(Q2:Q176)</f>
        <v>215</v>
      </c>
      <c r="R177">
        <f>SUM(R2:R176)</f>
        <v>50.803968253968257</v>
      </c>
      <c r="S177">
        <f>SUM(S2:S176)</f>
        <v>119.19603174603174</v>
      </c>
    </row>
    <row r="178" spans="16:19" x14ac:dyDescent="0.35">
      <c r="P178" s="31">
        <f>P177/Q178</f>
        <v>0.33229813664596275</v>
      </c>
      <c r="Q178">
        <f>Q177+P177</f>
        <v>322</v>
      </c>
      <c r="S178">
        <f>S177+R177</f>
        <v>170</v>
      </c>
    </row>
    <row r="179" spans="16:19" x14ac:dyDescent="0.35">
      <c r="S179" s="31">
        <f>R177/S178</f>
        <v>0.2988468720821662</v>
      </c>
    </row>
  </sheetData>
  <autoFilter ref="A1:S226" xr:uid="{DEF6756F-E8E2-47D0-8570-626FA0D6745C}">
    <sortState ref="A2:S176">
      <sortCondition descending="1" ref="R1:R22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76C0-B855-43C4-B684-4155B5EEFEFF}">
  <dimension ref="A1:S67"/>
  <sheetViews>
    <sheetView topLeftCell="D54" workbookViewId="0">
      <selection activeCell="S65" sqref="S65"/>
    </sheetView>
  </sheetViews>
  <sheetFormatPr defaultRowHeight="14.5" x14ac:dyDescent="0.35"/>
  <cols>
    <col min="17" max="17" width="10.7265625" customWidth="1"/>
  </cols>
  <sheetData>
    <row r="1" spans="1:19" x14ac:dyDescent="0.35">
      <c r="A1" s="2" t="s">
        <v>6</v>
      </c>
      <c r="B1" s="2" t="s">
        <v>7</v>
      </c>
      <c r="C1" s="2" t="s">
        <v>0</v>
      </c>
      <c r="D1" s="4" t="s">
        <v>8</v>
      </c>
      <c r="E1" s="4" t="s">
        <v>9</v>
      </c>
      <c r="F1" s="4" t="s">
        <v>2</v>
      </c>
      <c r="G1" s="4" t="s">
        <v>1</v>
      </c>
      <c r="H1" s="7" t="s">
        <v>12</v>
      </c>
      <c r="I1" s="7" t="s">
        <v>13</v>
      </c>
      <c r="J1" s="7" t="s">
        <v>10</v>
      </c>
      <c r="K1" s="7" t="s">
        <v>11</v>
      </c>
      <c r="L1" s="8" t="s">
        <v>14</v>
      </c>
      <c r="M1" s="8" t="s">
        <v>15</v>
      </c>
      <c r="N1" s="8" t="s">
        <v>10</v>
      </c>
      <c r="O1" s="8" t="s">
        <v>11</v>
      </c>
      <c r="P1" s="10" t="s">
        <v>16</v>
      </c>
      <c r="Q1" s="10" t="s">
        <v>17</v>
      </c>
      <c r="R1" s="10" t="s">
        <v>10</v>
      </c>
      <c r="S1" s="10" t="s">
        <v>11</v>
      </c>
    </row>
    <row r="2" spans="1:19" x14ac:dyDescent="0.35">
      <c r="A2" s="3" t="s">
        <v>211</v>
      </c>
      <c r="B2" s="3" t="s">
        <v>22</v>
      </c>
      <c r="C2" s="3" t="s">
        <v>23</v>
      </c>
      <c r="D2" s="1">
        <v>3</v>
      </c>
      <c r="E2" s="1">
        <v>0</v>
      </c>
      <c r="F2" s="1">
        <f>D2/(D2+E2)</f>
        <v>1</v>
      </c>
      <c r="G2" s="1">
        <f>E2/(F2+E2)</f>
        <v>0</v>
      </c>
      <c r="H2" s="6">
        <v>3</v>
      </c>
      <c r="I2" s="6">
        <v>0</v>
      </c>
      <c r="J2" s="6">
        <f>H2/(H2+I2)</f>
        <v>1</v>
      </c>
      <c r="K2" s="6">
        <f>I2/(H2+I2)</f>
        <v>0</v>
      </c>
      <c r="L2" s="5">
        <v>2</v>
      </c>
      <c r="M2" s="5">
        <v>0</v>
      </c>
      <c r="N2" s="5">
        <f>L2/(L2+M2)</f>
        <v>1</v>
      </c>
      <c r="O2" s="5">
        <f>M2/(L2+M2)</f>
        <v>0</v>
      </c>
      <c r="P2" s="9">
        <v>1</v>
      </c>
      <c r="Q2" s="9">
        <v>0</v>
      </c>
      <c r="R2" s="9">
        <f>P2/(P2+Q2)</f>
        <v>1</v>
      </c>
      <c r="S2" s="9">
        <f>Q2/(P2+Q2)</f>
        <v>0</v>
      </c>
    </row>
    <row r="3" spans="1:19" x14ac:dyDescent="0.35">
      <c r="A3" s="3" t="s">
        <v>232</v>
      </c>
      <c r="B3" s="3" t="s">
        <v>233</v>
      </c>
      <c r="C3" s="3" t="s">
        <v>63</v>
      </c>
      <c r="D3" s="1">
        <v>2</v>
      </c>
      <c r="E3" s="1">
        <v>0</v>
      </c>
      <c r="F3" s="1">
        <f>D3/(D3+E3)</f>
        <v>1</v>
      </c>
      <c r="G3" s="1">
        <f>E3/(F3+E3)</f>
        <v>0</v>
      </c>
      <c r="H3" s="6">
        <v>2</v>
      </c>
      <c r="I3" s="6">
        <v>0</v>
      </c>
      <c r="J3" s="6">
        <f>H3/(H3+I3)</f>
        <v>1</v>
      </c>
      <c r="K3" s="6">
        <f>I3/(H3+I3)</f>
        <v>0</v>
      </c>
      <c r="L3" s="5">
        <v>7</v>
      </c>
      <c r="M3" s="5">
        <v>12</v>
      </c>
      <c r="N3" s="5">
        <f>L3/(L3+M3)</f>
        <v>0.36842105263157893</v>
      </c>
      <c r="O3" s="5">
        <f>M3/(L3+M3)</f>
        <v>0.63157894736842102</v>
      </c>
      <c r="P3" s="9">
        <v>1</v>
      </c>
      <c r="Q3" s="9">
        <v>0</v>
      </c>
      <c r="R3" s="9">
        <f>P3/(P3+Q3)</f>
        <v>1</v>
      </c>
      <c r="S3" s="9">
        <f>Q3/(P3+Q3)</f>
        <v>0</v>
      </c>
    </row>
    <row r="4" spans="1:19" x14ac:dyDescent="0.35">
      <c r="A4" s="3" t="s">
        <v>42</v>
      </c>
      <c r="B4" s="3" t="s">
        <v>22</v>
      </c>
      <c r="C4" s="3" t="s">
        <v>23</v>
      </c>
      <c r="D4" s="1">
        <v>1</v>
      </c>
      <c r="E4" s="1">
        <v>0</v>
      </c>
      <c r="F4" s="1">
        <f>D4/(D4+E4)</f>
        <v>1</v>
      </c>
      <c r="G4" s="1">
        <f>E4/(F4+E4)</f>
        <v>0</v>
      </c>
      <c r="H4" s="6">
        <v>1</v>
      </c>
      <c r="I4" s="6">
        <v>0</v>
      </c>
      <c r="J4" s="6">
        <f>H4/(H4+I4)</f>
        <v>1</v>
      </c>
      <c r="K4" s="6">
        <f>I4/(H4+I4)</f>
        <v>0</v>
      </c>
      <c r="L4" s="5">
        <v>1</v>
      </c>
      <c r="M4" s="5">
        <v>0</v>
      </c>
      <c r="N4" s="5">
        <f>L4/(L4+M4)</f>
        <v>1</v>
      </c>
      <c r="O4" s="5">
        <f>M4/(L4+M4)</f>
        <v>0</v>
      </c>
      <c r="P4" s="9">
        <v>3</v>
      </c>
      <c r="Q4" s="9">
        <v>0</v>
      </c>
      <c r="R4" s="9">
        <f>P4/(P4+Q4)</f>
        <v>1</v>
      </c>
      <c r="S4" s="9">
        <f>Q4/(P4+Q4)</f>
        <v>0</v>
      </c>
    </row>
    <row r="5" spans="1:19" x14ac:dyDescent="0.35">
      <c r="A5" s="28" t="s">
        <v>48</v>
      </c>
      <c r="B5" s="3" t="s">
        <v>22</v>
      </c>
      <c r="C5" s="3" t="s">
        <v>27</v>
      </c>
      <c r="D5" s="1">
        <v>1</v>
      </c>
      <c r="E5" s="1">
        <v>0</v>
      </c>
      <c r="F5" s="1">
        <f>D5/(D5+E5)</f>
        <v>1</v>
      </c>
      <c r="G5" s="1">
        <f>E5/(F5+E5)</f>
        <v>0</v>
      </c>
      <c r="H5" s="6">
        <v>0</v>
      </c>
      <c r="I5" s="6">
        <v>2</v>
      </c>
      <c r="J5" s="6">
        <f>H5/(H5+I5)</f>
        <v>0</v>
      </c>
      <c r="K5" s="6">
        <f>I5/(H5+I5)</f>
        <v>1</v>
      </c>
      <c r="L5" s="5">
        <v>0</v>
      </c>
      <c r="M5" s="5">
        <v>2</v>
      </c>
      <c r="N5" s="5">
        <f>L5/(L5+M5)</f>
        <v>0</v>
      </c>
      <c r="O5" s="5">
        <f>M5/(L5+M5)</f>
        <v>1</v>
      </c>
      <c r="P5" s="9">
        <v>3</v>
      </c>
      <c r="Q5" s="9">
        <v>0</v>
      </c>
      <c r="R5" s="9">
        <f>P5/(P5+Q5)</f>
        <v>1</v>
      </c>
      <c r="S5" s="9">
        <f>Q5/(P5+Q5)</f>
        <v>0</v>
      </c>
    </row>
    <row r="6" spans="1:19" x14ac:dyDescent="0.35">
      <c r="A6" s="3" t="s">
        <v>52</v>
      </c>
      <c r="B6" s="3" t="s">
        <v>22</v>
      </c>
      <c r="C6" s="3" t="s">
        <v>53</v>
      </c>
      <c r="D6" s="1">
        <v>1</v>
      </c>
      <c r="E6" s="1">
        <v>0</v>
      </c>
      <c r="F6" s="1">
        <f>D6/(D6+E6)</f>
        <v>1</v>
      </c>
      <c r="G6" s="1">
        <f>E6/(F6+E6)</f>
        <v>0</v>
      </c>
      <c r="H6" s="6">
        <v>1</v>
      </c>
      <c r="I6" s="6">
        <v>0</v>
      </c>
      <c r="J6" s="6">
        <f>H6/(H6+I6)</f>
        <v>1</v>
      </c>
      <c r="K6" s="6">
        <f>I6/(H6+I6)</f>
        <v>0</v>
      </c>
      <c r="L6" s="5">
        <v>1</v>
      </c>
      <c r="M6" s="5">
        <v>1</v>
      </c>
      <c r="N6" s="5">
        <f>L6/(L6+M6)</f>
        <v>0.5</v>
      </c>
      <c r="O6" s="5">
        <f>M6/(L6+M6)</f>
        <v>0.5</v>
      </c>
      <c r="P6" s="9">
        <v>1</v>
      </c>
      <c r="Q6" s="9">
        <v>0</v>
      </c>
      <c r="R6" s="9">
        <f>P6/(P6+Q6)</f>
        <v>1</v>
      </c>
      <c r="S6" s="9">
        <f>Q6/(P6+Q6)</f>
        <v>0</v>
      </c>
    </row>
    <row r="7" spans="1:19" x14ac:dyDescent="0.35">
      <c r="A7" s="3" t="s">
        <v>57</v>
      </c>
      <c r="B7" s="3" t="s">
        <v>58</v>
      </c>
      <c r="C7" s="3" t="s">
        <v>50</v>
      </c>
      <c r="D7" s="1">
        <v>1</v>
      </c>
      <c r="E7" s="1">
        <v>0</v>
      </c>
      <c r="F7" s="1">
        <f>D7/(D7+E7)</f>
        <v>1</v>
      </c>
      <c r="G7" s="1">
        <f>E7/(F7+E7)</f>
        <v>0</v>
      </c>
      <c r="H7" s="6">
        <v>1</v>
      </c>
      <c r="I7" s="6">
        <v>0</v>
      </c>
      <c r="J7" s="6">
        <f>H7/(H7+I7)</f>
        <v>1</v>
      </c>
      <c r="K7" s="6">
        <f>I7/(H7+I7)</f>
        <v>0</v>
      </c>
      <c r="L7" s="5">
        <v>0</v>
      </c>
      <c r="M7" s="5">
        <v>1</v>
      </c>
      <c r="N7" s="5">
        <f>L7/(L7+M7)</f>
        <v>0</v>
      </c>
      <c r="O7" s="5">
        <f>M7/(L7+M7)</f>
        <v>1</v>
      </c>
      <c r="P7" s="9">
        <v>1</v>
      </c>
      <c r="Q7" s="9">
        <v>0</v>
      </c>
      <c r="R7" s="9">
        <f>P7/(P7+Q7)</f>
        <v>1</v>
      </c>
      <c r="S7" s="9">
        <f>Q7/(P7+Q7)</f>
        <v>0</v>
      </c>
    </row>
    <row r="8" spans="1:19" x14ac:dyDescent="0.35">
      <c r="A8" s="3" t="s">
        <v>59</v>
      </c>
      <c r="B8" s="3" t="s">
        <v>60</v>
      </c>
      <c r="C8" s="3"/>
      <c r="D8" s="1">
        <v>1</v>
      </c>
      <c r="E8" s="1">
        <v>0</v>
      </c>
      <c r="F8" s="1">
        <f>D8/(D8+E8)</f>
        <v>1</v>
      </c>
      <c r="G8" s="1">
        <f>E8/(F8+E8)</f>
        <v>0</v>
      </c>
      <c r="H8" s="6">
        <v>1</v>
      </c>
      <c r="I8" s="6">
        <v>0</v>
      </c>
      <c r="J8" s="6">
        <f>H8/(H8+I8)</f>
        <v>1</v>
      </c>
      <c r="K8" s="6">
        <f>I8/(H8+I8)</f>
        <v>0</v>
      </c>
      <c r="L8" s="5">
        <v>2</v>
      </c>
      <c r="M8" s="5">
        <v>0</v>
      </c>
      <c r="N8" s="5">
        <f>L8/(L8+M8)</f>
        <v>1</v>
      </c>
      <c r="O8" s="5">
        <f>M8/(L8+M8)</f>
        <v>0</v>
      </c>
      <c r="P8" s="9">
        <v>2</v>
      </c>
      <c r="Q8" s="9">
        <v>0</v>
      </c>
      <c r="R8" s="9">
        <f>P8/(P8+Q8)</f>
        <v>1</v>
      </c>
      <c r="S8" s="9">
        <f>Q8/(P8+Q8)</f>
        <v>0</v>
      </c>
    </row>
    <row r="9" spans="1:19" x14ac:dyDescent="0.35">
      <c r="A9" s="3" t="s">
        <v>75</v>
      </c>
      <c r="B9" s="3" t="s">
        <v>22</v>
      </c>
      <c r="C9" s="3" t="s">
        <v>27</v>
      </c>
      <c r="D9" s="1">
        <v>1</v>
      </c>
      <c r="E9" s="1">
        <v>1</v>
      </c>
      <c r="F9" s="1">
        <f>D9/(D9+E9)</f>
        <v>0.5</v>
      </c>
      <c r="G9" s="1">
        <f>E9/(F9+E9)</f>
        <v>0.66666666666666663</v>
      </c>
      <c r="H9" s="6">
        <v>1</v>
      </c>
      <c r="I9" s="6">
        <v>0</v>
      </c>
      <c r="J9" s="6">
        <f>H9/(H9+I9)</f>
        <v>1</v>
      </c>
      <c r="K9" s="6">
        <f>I9/(H9+I9)</f>
        <v>0</v>
      </c>
      <c r="L9" s="5">
        <v>0</v>
      </c>
      <c r="M9" s="5">
        <v>1</v>
      </c>
      <c r="N9" s="5">
        <f>L9/(L9+M9)</f>
        <v>0</v>
      </c>
      <c r="O9" s="5">
        <f>M9/(L9+M9)</f>
        <v>1</v>
      </c>
      <c r="P9" s="9">
        <v>3</v>
      </c>
      <c r="Q9" s="9">
        <v>0</v>
      </c>
      <c r="R9" s="9">
        <f>P9/(P9+Q9)</f>
        <v>1</v>
      </c>
      <c r="S9" s="9">
        <f>Q9/(P9+Q9)</f>
        <v>0</v>
      </c>
    </row>
    <row r="10" spans="1:19" x14ac:dyDescent="0.35">
      <c r="A10" s="3" t="s">
        <v>83</v>
      </c>
      <c r="B10" s="3" t="s">
        <v>22</v>
      </c>
      <c r="C10" s="3" t="s">
        <v>63</v>
      </c>
      <c r="D10" s="1">
        <v>1</v>
      </c>
      <c r="E10" s="1">
        <v>0</v>
      </c>
      <c r="F10" s="1">
        <f>D10/(D10+E10)</f>
        <v>1</v>
      </c>
      <c r="G10" s="1">
        <f>E10/(F10+E10)</f>
        <v>0</v>
      </c>
      <c r="H10" s="6">
        <v>1</v>
      </c>
      <c r="I10" s="6">
        <v>0</v>
      </c>
      <c r="J10" s="6">
        <f>H10/(H10+I10)</f>
        <v>1</v>
      </c>
      <c r="K10" s="6">
        <f>I10/(H10+I10)</f>
        <v>0</v>
      </c>
      <c r="L10" s="5">
        <v>2</v>
      </c>
      <c r="M10" s="5">
        <v>0</v>
      </c>
      <c r="N10" s="5">
        <f>L10/(L10+M10)</f>
        <v>1</v>
      </c>
      <c r="O10" s="5">
        <f>M10/(L10+M10)</f>
        <v>0</v>
      </c>
      <c r="P10" s="9">
        <v>1</v>
      </c>
      <c r="Q10" s="9">
        <v>0</v>
      </c>
      <c r="R10" s="9">
        <f>P10/(P10+Q10)</f>
        <v>1</v>
      </c>
      <c r="S10" s="9">
        <f>Q10/(P10+Q10)</f>
        <v>0</v>
      </c>
    </row>
    <row r="11" spans="1:19" x14ac:dyDescent="0.35">
      <c r="A11" s="3" t="s">
        <v>84</v>
      </c>
      <c r="B11" s="3" t="s">
        <v>85</v>
      </c>
      <c r="C11" s="3" t="s">
        <v>86</v>
      </c>
      <c r="D11" s="1">
        <v>1</v>
      </c>
      <c r="E11" s="1">
        <v>0</v>
      </c>
      <c r="F11" s="1">
        <f>D11/(D11+E11)</f>
        <v>1</v>
      </c>
      <c r="G11" s="1">
        <f>E11/(F11+E11)</f>
        <v>0</v>
      </c>
      <c r="H11" s="6">
        <v>2</v>
      </c>
      <c r="I11" s="6">
        <v>1</v>
      </c>
      <c r="J11" s="6">
        <f>H11/(H11+I11)</f>
        <v>0.66666666666666663</v>
      </c>
      <c r="K11" s="6">
        <f>I11/(H11+I11)</f>
        <v>0.33333333333333331</v>
      </c>
      <c r="L11" s="5">
        <v>0</v>
      </c>
      <c r="M11" s="5">
        <v>1</v>
      </c>
      <c r="N11" s="5">
        <f>L11/(L11+M11)</f>
        <v>0</v>
      </c>
      <c r="O11" s="5">
        <f>M11/(L11+M11)</f>
        <v>1</v>
      </c>
      <c r="P11" s="9">
        <v>1</v>
      </c>
      <c r="Q11" s="9">
        <v>0</v>
      </c>
      <c r="R11" s="9">
        <f>P11/(P11+Q11)</f>
        <v>1</v>
      </c>
      <c r="S11" s="9">
        <f>Q11/(P11+Q11)</f>
        <v>0</v>
      </c>
    </row>
    <row r="12" spans="1:19" x14ac:dyDescent="0.35">
      <c r="A12" s="3" t="s">
        <v>99</v>
      </c>
      <c r="B12" s="3" t="s">
        <v>22</v>
      </c>
      <c r="C12" s="3" t="s">
        <v>100</v>
      </c>
      <c r="D12" s="1">
        <v>1</v>
      </c>
      <c r="E12" s="1">
        <v>1</v>
      </c>
      <c r="F12" s="1">
        <f>D12/(D12+E12)</f>
        <v>0.5</v>
      </c>
      <c r="G12" s="1">
        <f>E12/(F12+E12)</f>
        <v>0.66666666666666663</v>
      </c>
      <c r="H12" s="6">
        <v>1</v>
      </c>
      <c r="I12" s="6">
        <v>1</v>
      </c>
      <c r="J12" s="6">
        <f>H12/(H12+I12)</f>
        <v>0.5</v>
      </c>
      <c r="K12" s="6">
        <f>I12/(H12+I12)</f>
        <v>0.5</v>
      </c>
      <c r="L12" s="5">
        <v>2</v>
      </c>
      <c r="M12" s="5">
        <v>3</v>
      </c>
      <c r="N12" s="5">
        <f>L12/(L12+M12)</f>
        <v>0.4</v>
      </c>
      <c r="O12" s="5">
        <f>M12/(L12+M12)</f>
        <v>0.6</v>
      </c>
      <c r="P12" s="9">
        <v>1</v>
      </c>
      <c r="Q12" s="9">
        <v>0</v>
      </c>
      <c r="R12" s="9">
        <f>P12/(P12+Q12)</f>
        <v>1</v>
      </c>
      <c r="S12" s="9">
        <f>Q12/(P12+Q12)</f>
        <v>0</v>
      </c>
    </row>
    <row r="13" spans="1:19" x14ac:dyDescent="0.35">
      <c r="A13" s="3" t="s">
        <v>120</v>
      </c>
      <c r="B13" s="3" t="s">
        <v>302</v>
      </c>
      <c r="C13" s="3" t="s">
        <v>5</v>
      </c>
      <c r="D13" s="1">
        <v>1</v>
      </c>
      <c r="E13" s="1">
        <v>0</v>
      </c>
      <c r="F13" s="1">
        <f>D13/(D13+E13)</f>
        <v>1</v>
      </c>
      <c r="G13" s="1">
        <f>E13/(F13+E13)</f>
        <v>0</v>
      </c>
      <c r="H13" s="6">
        <v>2</v>
      </c>
      <c r="I13" s="6">
        <v>0</v>
      </c>
      <c r="J13" s="6">
        <f>H13/(H13+I13)</f>
        <v>1</v>
      </c>
      <c r="K13" s="6">
        <f>I13/(H13+I13)</f>
        <v>0</v>
      </c>
      <c r="L13" s="5">
        <v>4</v>
      </c>
      <c r="M13" s="5">
        <v>7</v>
      </c>
      <c r="N13" s="5">
        <f>L13/(L13+M13)</f>
        <v>0.36363636363636365</v>
      </c>
      <c r="O13" s="5">
        <f>M13/(L13+M13)</f>
        <v>0.63636363636363635</v>
      </c>
      <c r="P13" s="9">
        <v>1</v>
      </c>
      <c r="Q13" s="9">
        <v>0</v>
      </c>
      <c r="R13" s="9">
        <f>P13/(P13+Q13)</f>
        <v>1</v>
      </c>
      <c r="S13" s="9">
        <f>Q13/(P13+Q13)</f>
        <v>0</v>
      </c>
    </row>
    <row r="14" spans="1:19" x14ac:dyDescent="0.35">
      <c r="A14" s="3" t="s">
        <v>142</v>
      </c>
      <c r="B14" s="3" t="s">
        <v>143</v>
      </c>
      <c r="C14" s="3" t="s">
        <v>111</v>
      </c>
      <c r="D14" s="1">
        <v>1</v>
      </c>
      <c r="E14" s="1">
        <v>0</v>
      </c>
      <c r="F14" s="1">
        <f>D14/(D14+E14)</f>
        <v>1</v>
      </c>
      <c r="G14" s="1">
        <f>E14/(F14+E14)</f>
        <v>0</v>
      </c>
      <c r="H14" s="6">
        <v>0</v>
      </c>
      <c r="I14" s="6">
        <v>4</v>
      </c>
      <c r="J14" s="6">
        <f>H14/(H14+I14)</f>
        <v>0</v>
      </c>
      <c r="K14" s="6">
        <f>I14/(H14+I14)</f>
        <v>1</v>
      </c>
      <c r="L14" s="5">
        <v>2</v>
      </c>
      <c r="M14" s="5">
        <v>11</v>
      </c>
      <c r="N14" s="5">
        <f>L14/(L14+M14)</f>
        <v>0.15384615384615385</v>
      </c>
      <c r="O14" s="5">
        <f>M14/(L14+M14)</f>
        <v>0.84615384615384615</v>
      </c>
      <c r="P14" s="9">
        <v>1</v>
      </c>
      <c r="Q14" s="9">
        <v>0</v>
      </c>
      <c r="R14" s="9">
        <f>P14/(P14+Q14)</f>
        <v>1</v>
      </c>
      <c r="S14" s="9">
        <f>Q14/(P14+Q14)</f>
        <v>0</v>
      </c>
    </row>
    <row r="15" spans="1:19" x14ac:dyDescent="0.35">
      <c r="A15" s="3" t="s">
        <v>146</v>
      </c>
      <c r="B15" s="3" t="s">
        <v>147</v>
      </c>
      <c r="C15" s="3" t="s">
        <v>23</v>
      </c>
      <c r="D15" s="1">
        <v>1</v>
      </c>
      <c r="E15" s="1">
        <v>1</v>
      </c>
      <c r="F15" s="1">
        <f>D15/(D15+E15)</f>
        <v>0.5</v>
      </c>
      <c r="G15" s="1">
        <f>E15/(F15+E15)</f>
        <v>0.66666666666666663</v>
      </c>
      <c r="H15" s="6">
        <v>1</v>
      </c>
      <c r="I15" s="6">
        <v>1</v>
      </c>
      <c r="J15" s="6">
        <f>H15/(H15+I15)</f>
        <v>0.5</v>
      </c>
      <c r="K15" s="6">
        <f>I15/(H15+I15)</f>
        <v>0.5</v>
      </c>
      <c r="L15" s="5">
        <v>3</v>
      </c>
      <c r="M15" s="5">
        <v>5</v>
      </c>
      <c r="N15" s="5">
        <f>L15/(L15+M15)</f>
        <v>0.375</v>
      </c>
      <c r="O15" s="5">
        <f>M15/(L15+M15)</f>
        <v>0.625</v>
      </c>
      <c r="P15" s="9">
        <v>1</v>
      </c>
      <c r="Q15" s="9">
        <v>0</v>
      </c>
      <c r="R15" s="9">
        <f>P15/(P15+Q15)</f>
        <v>1</v>
      </c>
      <c r="S15" s="9">
        <f>Q15/(P15+Q15)</f>
        <v>0</v>
      </c>
    </row>
    <row r="16" spans="1:19" x14ac:dyDescent="0.35">
      <c r="A16" s="3" t="s">
        <v>194</v>
      </c>
      <c r="B16" s="3" t="s">
        <v>22</v>
      </c>
      <c r="C16" s="3" t="s">
        <v>27</v>
      </c>
      <c r="D16" s="1">
        <v>1</v>
      </c>
      <c r="E16" s="1">
        <v>0</v>
      </c>
      <c r="F16" s="1">
        <f>D16/(D16+E16)</f>
        <v>1</v>
      </c>
      <c r="G16" s="1">
        <f>E16/(F16+E16)</f>
        <v>0</v>
      </c>
      <c r="H16" s="6">
        <v>1</v>
      </c>
      <c r="I16" s="6">
        <v>0</v>
      </c>
      <c r="J16" s="6">
        <f>H16/(H16+I16)</f>
        <v>1</v>
      </c>
      <c r="K16" s="6">
        <f>I16/(H16+I16)</f>
        <v>0</v>
      </c>
      <c r="L16" s="5">
        <v>0</v>
      </c>
      <c r="M16" s="5">
        <v>1</v>
      </c>
      <c r="N16" s="5">
        <f>L16/(L16+M16)</f>
        <v>0</v>
      </c>
      <c r="O16" s="5">
        <f>M16/(L16+M16)</f>
        <v>1</v>
      </c>
      <c r="P16" s="9">
        <v>9</v>
      </c>
      <c r="Q16" s="9">
        <v>0</v>
      </c>
      <c r="R16" s="9">
        <f>P16/(P16+Q16)</f>
        <v>1</v>
      </c>
      <c r="S16" s="9">
        <f>Q16/(P16+Q16)</f>
        <v>0</v>
      </c>
    </row>
    <row r="17" spans="1:19" x14ac:dyDescent="0.35">
      <c r="A17" s="3" t="s">
        <v>224</v>
      </c>
      <c r="B17" s="3" t="s">
        <v>225</v>
      </c>
      <c r="C17" s="3" t="s">
        <v>27</v>
      </c>
      <c r="D17" s="1">
        <v>1</v>
      </c>
      <c r="E17" s="1">
        <v>1</v>
      </c>
      <c r="F17" s="1">
        <f>D17/(D17+E17)</f>
        <v>0.5</v>
      </c>
      <c r="G17" s="1">
        <f>E17/(F17+E17)</f>
        <v>0.66666666666666663</v>
      </c>
      <c r="H17" s="6">
        <v>1</v>
      </c>
      <c r="I17" s="6">
        <v>0</v>
      </c>
      <c r="J17" s="6">
        <f>H17/(H17+I17)</f>
        <v>1</v>
      </c>
      <c r="K17" s="6">
        <f>I17/(H17+I17)</f>
        <v>0</v>
      </c>
      <c r="L17" s="5">
        <v>1</v>
      </c>
      <c r="M17" s="5">
        <v>0</v>
      </c>
      <c r="N17" s="5">
        <f>L17/(L17+M17)</f>
        <v>1</v>
      </c>
      <c r="O17" s="5">
        <f>M17/(L17+M17)</f>
        <v>0</v>
      </c>
      <c r="P17" s="9">
        <v>1</v>
      </c>
      <c r="Q17" s="9">
        <v>0</v>
      </c>
      <c r="R17" s="9">
        <f>P17/(P17+Q17)</f>
        <v>1</v>
      </c>
      <c r="S17" s="9">
        <f>Q17/(P17+Q17)</f>
        <v>0</v>
      </c>
    </row>
    <row r="18" spans="1:19" x14ac:dyDescent="0.35">
      <c r="A18" s="3" t="s">
        <v>241</v>
      </c>
      <c r="B18" s="3" t="s">
        <v>242</v>
      </c>
      <c r="C18" s="3" t="s">
        <v>27</v>
      </c>
      <c r="D18" s="1">
        <v>1</v>
      </c>
      <c r="E18" s="1">
        <v>0</v>
      </c>
      <c r="F18" s="1">
        <f>D18/(D18+E18)</f>
        <v>1</v>
      </c>
      <c r="G18" s="1">
        <f>E18/(F18+E18)</f>
        <v>0</v>
      </c>
      <c r="H18" s="6">
        <v>1</v>
      </c>
      <c r="I18" s="6">
        <v>0</v>
      </c>
      <c r="J18" s="6">
        <f>H18/(H18+I18)</f>
        <v>1</v>
      </c>
      <c r="K18" s="6">
        <f>I18/(H18+I18)</f>
        <v>0</v>
      </c>
      <c r="L18" s="5">
        <v>3</v>
      </c>
      <c r="M18" s="5">
        <v>0</v>
      </c>
      <c r="N18" s="5">
        <f>L18/(L18+M18)</f>
        <v>1</v>
      </c>
      <c r="O18" s="5">
        <f>M18/(L18+M18)</f>
        <v>0</v>
      </c>
      <c r="P18" s="9">
        <v>1</v>
      </c>
      <c r="Q18" s="9">
        <v>0</v>
      </c>
      <c r="R18" s="9">
        <f>P18/(P18+Q18)</f>
        <v>1</v>
      </c>
      <c r="S18" s="9">
        <f>Q18/(P18+Q18)</f>
        <v>0</v>
      </c>
    </row>
    <row r="19" spans="1:19" x14ac:dyDescent="0.35">
      <c r="A19" s="3" t="s">
        <v>246</v>
      </c>
      <c r="B19" s="3" t="s">
        <v>4</v>
      </c>
      <c r="C19" s="3" t="s">
        <v>56</v>
      </c>
      <c r="D19" s="1">
        <v>1</v>
      </c>
      <c r="E19" s="1">
        <v>0</v>
      </c>
      <c r="F19" s="1">
        <f>D19/(D19+E19)</f>
        <v>1</v>
      </c>
      <c r="G19" s="1">
        <f>E19/(F19+E19)</f>
        <v>0</v>
      </c>
      <c r="H19" s="6">
        <v>1</v>
      </c>
      <c r="I19" s="6">
        <v>0</v>
      </c>
      <c r="J19" s="6">
        <f>H19/(H19+I19)</f>
        <v>1</v>
      </c>
      <c r="K19" s="6">
        <f>I19/(H19+I19)</f>
        <v>0</v>
      </c>
      <c r="L19" s="5">
        <v>4</v>
      </c>
      <c r="M19" s="5">
        <v>1</v>
      </c>
      <c r="N19" s="5">
        <f>L19/(L19+M19)</f>
        <v>0.8</v>
      </c>
      <c r="O19" s="5">
        <f>M19/(L19+M19)</f>
        <v>0.2</v>
      </c>
      <c r="P19" s="9">
        <v>1</v>
      </c>
      <c r="Q19" s="9">
        <v>0</v>
      </c>
      <c r="R19" s="9">
        <f>P19/(P19+Q19)</f>
        <v>1</v>
      </c>
      <c r="S19" s="9">
        <f>Q19/(P19+Q19)</f>
        <v>0</v>
      </c>
    </row>
    <row r="20" spans="1:19" x14ac:dyDescent="0.35">
      <c r="A20" s="3" t="s">
        <v>248</v>
      </c>
      <c r="B20" s="3" t="s">
        <v>85</v>
      </c>
      <c r="C20" s="3" t="s">
        <v>27</v>
      </c>
      <c r="D20" s="1">
        <v>1</v>
      </c>
      <c r="E20" s="1">
        <v>0</v>
      </c>
      <c r="F20" s="1">
        <f>D20/(D20+E20)</f>
        <v>1</v>
      </c>
      <c r="G20" s="1">
        <f>E20/(F20+E20)</f>
        <v>0</v>
      </c>
      <c r="H20" s="6">
        <v>4</v>
      </c>
      <c r="I20" s="6">
        <v>2</v>
      </c>
      <c r="J20" s="6">
        <f>H20/(H20+I20)</f>
        <v>0.66666666666666663</v>
      </c>
      <c r="K20" s="6">
        <f>I20/(H20+I20)</f>
        <v>0.33333333333333331</v>
      </c>
      <c r="L20" s="5">
        <v>0</v>
      </c>
      <c r="M20" s="5">
        <v>3</v>
      </c>
      <c r="N20" s="5">
        <f>L20/(L20+M20)</f>
        <v>0</v>
      </c>
      <c r="O20" s="5">
        <f>M20/(L20+M20)</f>
        <v>1</v>
      </c>
      <c r="P20" s="9">
        <v>1</v>
      </c>
      <c r="Q20" s="9">
        <v>0</v>
      </c>
      <c r="R20" s="9">
        <f>P20/(P20+Q20)</f>
        <v>1</v>
      </c>
      <c r="S20" s="9">
        <f>Q20/(P20+Q20)</f>
        <v>0</v>
      </c>
    </row>
    <row r="21" spans="1:19" x14ac:dyDescent="0.35">
      <c r="A21" s="3" t="s">
        <v>259</v>
      </c>
      <c r="B21" s="3" t="s">
        <v>22</v>
      </c>
      <c r="C21" s="3" t="s">
        <v>27</v>
      </c>
      <c r="D21" s="1">
        <v>1</v>
      </c>
      <c r="E21" s="1">
        <v>0</v>
      </c>
      <c r="F21" s="1">
        <f>D21/(D21+E21)</f>
        <v>1</v>
      </c>
      <c r="G21" s="1">
        <f>E21/(F21+E21)</f>
        <v>0</v>
      </c>
      <c r="H21" s="6">
        <v>1</v>
      </c>
      <c r="I21" s="6">
        <v>0</v>
      </c>
      <c r="J21" s="6">
        <f>H21/(H21+I21)</f>
        <v>1</v>
      </c>
      <c r="K21" s="6">
        <f>I21/(H21+I21)</f>
        <v>0</v>
      </c>
      <c r="L21" s="5">
        <v>0</v>
      </c>
      <c r="M21" s="5">
        <v>2</v>
      </c>
      <c r="N21" s="5">
        <f>L21/(L21+M21)</f>
        <v>0</v>
      </c>
      <c r="O21" s="5">
        <f>M21/(L21+M21)</f>
        <v>1</v>
      </c>
      <c r="P21" s="9">
        <v>1</v>
      </c>
      <c r="Q21" s="9">
        <v>0</v>
      </c>
      <c r="R21" s="9">
        <f>P21/(P21+Q21)</f>
        <v>1</v>
      </c>
      <c r="S21" s="9">
        <f>Q21/(P21+Q21)</f>
        <v>0</v>
      </c>
    </row>
    <row r="22" spans="1:19" x14ac:dyDescent="0.35">
      <c r="A22" s="3" t="s">
        <v>260</v>
      </c>
      <c r="B22" s="3" t="s">
        <v>261</v>
      </c>
      <c r="C22" s="3" t="s">
        <v>262</v>
      </c>
      <c r="D22" s="1">
        <v>1</v>
      </c>
      <c r="E22" s="1">
        <v>0</v>
      </c>
      <c r="F22" s="1">
        <f>D22/(D22+E22)</f>
        <v>1</v>
      </c>
      <c r="G22" s="1">
        <f>E22/(F22+E22)</f>
        <v>0</v>
      </c>
      <c r="H22" s="6">
        <v>2</v>
      </c>
      <c r="I22" s="6">
        <v>0</v>
      </c>
      <c r="J22" s="6">
        <f>H22/(H22+I22)</f>
        <v>1</v>
      </c>
      <c r="K22" s="6">
        <f>I22/(H22+I22)</f>
        <v>0</v>
      </c>
      <c r="L22" s="5">
        <v>3</v>
      </c>
      <c r="M22" s="5">
        <v>0</v>
      </c>
      <c r="N22" s="5">
        <f>L22/(L22+M22)</f>
        <v>1</v>
      </c>
      <c r="O22" s="5">
        <f>M22/(L22+M22)</f>
        <v>0</v>
      </c>
      <c r="P22" s="9">
        <v>1</v>
      </c>
      <c r="Q22" s="9">
        <v>0</v>
      </c>
      <c r="R22" s="9">
        <f>P22/(P22+Q22)</f>
        <v>1</v>
      </c>
      <c r="S22" s="9">
        <f>Q22/(P22+Q22)</f>
        <v>0</v>
      </c>
    </row>
    <row r="23" spans="1:19" x14ac:dyDescent="0.35">
      <c r="A23" s="3" t="s">
        <v>264</v>
      </c>
      <c r="B23" s="3" t="s">
        <v>22</v>
      </c>
      <c r="C23" s="3" t="s">
        <v>265</v>
      </c>
      <c r="D23" s="1">
        <v>1</v>
      </c>
      <c r="E23" s="1">
        <v>0</v>
      </c>
      <c r="F23" s="1">
        <f>D23/(D23+E23)</f>
        <v>1</v>
      </c>
      <c r="G23" s="1">
        <f>E23/(F23+E23)</f>
        <v>0</v>
      </c>
      <c r="H23" s="6">
        <v>1</v>
      </c>
      <c r="I23" s="6">
        <v>0</v>
      </c>
      <c r="J23" s="6">
        <f>H23/(H23+I23)</f>
        <v>1</v>
      </c>
      <c r="K23" s="6">
        <f>I23/(H23+I23)</f>
        <v>0</v>
      </c>
      <c r="L23" s="5">
        <v>1</v>
      </c>
      <c r="M23" s="5">
        <v>0</v>
      </c>
      <c r="N23" s="5">
        <f>L23/(L23+M23)</f>
        <v>1</v>
      </c>
      <c r="O23" s="5">
        <f>M23/(L23+M23)</f>
        <v>0</v>
      </c>
      <c r="P23" s="9">
        <v>1</v>
      </c>
      <c r="Q23" s="9">
        <v>0</v>
      </c>
      <c r="R23" s="9">
        <f>P23/(P23+Q23)</f>
        <v>1</v>
      </c>
      <c r="S23" s="9">
        <f>Q23/(P23+Q23)</f>
        <v>0</v>
      </c>
    </row>
    <row r="24" spans="1:19" x14ac:dyDescent="0.35">
      <c r="A24" s="3" t="s">
        <v>274</v>
      </c>
      <c r="B24" s="3" t="s">
        <v>22</v>
      </c>
      <c r="C24" s="3" t="s">
        <v>27</v>
      </c>
      <c r="D24" s="1">
        <v>1</v>
      </c>
      <c r="E24" s="1">
        <v>0</v>
      </c>
      <c r="F24" s="1">
        <f>D24/(D24+E24)</f>
        <v>1</v>
      </c>
      <c r="G24" s="1">
        <f>E24/(F24+E24)</f>
        <v>0</v>
      </c>
      <c r="H24" s="6">
        <v>1</v>
      </c>
      <c r="I24" s="6">
        <v>0</v>
      </c>
      <c r="J24" s="6">
        <f>H24/(H24+I24)</f>
        <v>1</v>
      </c>
      <c r="K24" s="6">
        <f>I24/(H24+I24)</f>
        <v>0</v>
      </c>
      <c r="L24" s="5">
        <v>1</v>
      </c>
      <c r="M24" s="5">
        <v>0</v>
      </c>
      <c r="N24" s="5">
        <f>L24/(L24+M24)</f>
        <v>1</v>
      </c>
      <c r="O24" s="5">
        <f>M24/(L24+M24)</f>
        <v>0</v>
      </c>
      <c r="P24" s="9">
        <v>1</v>
      </c>
      <c r="Q24" s="9">
        <v>0</v>
      </c>
      <c r="R24" s="9">
        <f>P24/(P24+Q24)</f>
        <v>1</v>
      </c>
      <c r="S24" s="9">
        <f>Q24/(P24+Q24)</f>
        <v>0</v>
      </c>
    </row>
    <row r="25" spans="1:19" x14ac:dyDescent="0.35">
      <c r="A25" s="3" t="s">
        <v>283</v>
      </c>
      <c r="B25" s="3" t="s">
        <v>85</v>
      </c>
      <c r="C25" s="3" t="s">
        <v>119</v>
      </c>
      <c r="D25" s="1">
        <v>1</v>
      </c>
      <c r="E25" s="1">
        <v>0</v>
      </c>
      <c r="F25" s="1">
        <f>D25/(D25+E25)</f>
        <v>1</v>
      </c>
      <c r="G25" s="1">
        <f>E25/(F25+E25)</f>
        <v>0</v>
      </c>
      <c r="H25" s="6">
        <v>2</v>
      </c>
      <c r="I25" s="6">
        <v>2</v>
      </c>
      <c r="J25" s="6">
        <f>H25/(H25+I25)</f>
        <v>0.5</v>
      </c>
      <c r="K25" s="6">
        <f>I25/(H25+I25)</f>
        <v>0.5</v>
      </c>
      <c r="L25" s="5">
        <v>2</v>
      </c>
      <c r="M25" s="5">
        <v>8</v>
      </c>
      <c r="N25" s="5">
        <f>L25/(L25+M25)</f>
        <v>0.2</v>
      </c>
      <c r="O25" s="5">
        <f>M25/(L25+M25)</f>
        <v>0.8</v>
      </c>
      <c r="P25" s="9">
        <v>1</v>
      </c>
      <c r="Q25" s="9">
        <v>0</v>
      </c>
      <c r="R25" s="9">
        <f>P25/(P25+Q25)</f>
        <v>1</v>
      </c>
      <c r="S25" s="9">
        <f>Q25/(P25+Q25)</f>
        <v>0</v>
      </c>
    </row>
    <row r="26" spans="1:19" x14ac:dyDescent="0.35">
      <c r="A26" s="3" t="s">
        <v>284</v>
      </c>
      <c r="B26" s="3" t="s">
        <v>285</v>
      </c>
      <c r="C26" s="3" t="s">
        <v>50</v>
      </c>
      <c r="D26" s="1">
        <v>1</v>
      </c>
      <c r="E26" s="1">
        <v>0</v>
      </c>
      <c r="F26" s="1">
        <f>D26/(D26+E26)</f>
        <v>1</v>
      </c>
      <c r="G26" s="1">
        <f>E26/(F26+E26)</f>
        <v>0</v>
      </c>
      <c r="H26" s="6">
        <v>1</v>
      </c>
      <c r="I26" s="6">
        <v>1</v>
      </c>
      <c r="J26" s="6">
        <f>H26/(H26+I26)</f>
        <v>0.5</v>
      </c>
      <c r="K26" s="6">
        <f>I26/(H26+I26)</f>
        <v>0.5</v>
      </c>
      <c r="L26" s="5">
        <v>2</v>
      </c>
      <c r="M26" s="5">
        <v>0</v>
      </c>
      <c r="N26" s="5">
        <f>L26/(L26+M26)</f>
        <v>1</v>
      </c>
      <c r="O26" s="5">
        <f>M26/(L26+M26)</f>
        <v>0</v>
      </c>
      <c r="P26" s="9">
        <v>3</v>
      </c>
      <c r="Q26" s="9">
        <v>0</v>
      </c>
      <c r="R26" s="9">
        <f>P26/(P26+Q26)</f>
        <v>1</v>
      </c>
      <c r="S26" s="9">
        <f>Q26/(P26+Q26)</f>
        <v>0</v>
      </c>
    </row>
    <row r="27" spans="1:19" x14ac:dyDescent="0.35">
      <c r="A27" s="3" t="s">
        <v>292</v>
      </c>
      <c r="B27" s="3" t="s">
        <v>22</v>
      </c>
      <c r="C27" s="3" t="s">
        <v>293</v>
      </c>
      <c r="D27" s="1">
        <v>1</v>
      </c>
      <c r="E27" s="1">
        <v>0</v>
      </c>
      <c r="F27" s="1">
        <f>D27/(D27+E27)</f>
        <v>1</v>
      </c>
      <c r="G27" s="1">
        <f>E27/(F27+E27)</f>
        <v>0</v>
      </c>
      <c r="H27" s="6">
        <v>1</v>
      </c>
      <c r="I27" s="6">
        <v>0</v>
      </c>
      <c r="J27" s="6">
        <f>H27/(H27+I27)</f>
        <v>1</v>
      </c>
      <c r="K27" s="6">
        <f>I27/(H27+I27)</f>
        <v>0</v>
      </c>
      <c r="L27" s="5">
        <v>1</v>
      </c>
      <c r="M27" s="5">
        <v>0</v>
      </c>
      <c r="N27" s="5">
        <f>L27/(L27+M27)</f>
        <v>1</v>
      </c>
      <c r="O27" s="5">
        <f>M27/(L27+M27)</f>
        <v>0</v>
      </c>
      <c r="P27" s="9">
        <v>1</v>
      </c>
      <c r="Q27" s="9">
        <v>0</v>
      </c>
      <c r="R27" s="9">
        <f>P27/(P27+Q27)</f>
        <v>1</v>
      </c>
      <c r="S27" s="9">
        <f>Q27/(P27+Q27)</f>
        <v>0</v>
      </c>
    </row>
    <row r="28" spans="1:19" x14ac:dyDescent="0.35">
      <c r="A28" s="3" t="s">
        <v>298</v>
      </c>
      <c r="B28" s="3" t="s">
        <v>299</v>
      </c>
      <c r="C28" s="3" t="s">
        <v>27</v>
      </c>
      <c r="D28" s="1">
        <v>1</v>
      </c>
      <c r="E28" s="1">
        <v>0</v>
      </c>
      <c r="F28" s="1">
        <f>D28/(D28+E28)</f>
        <v>1</v>
      </c>
      <c r="G28" s="1">
        <f>E28/(F28+E28)</f>
        <v>0</v>
      </c>
      <c r="H28" s="6">
        <v>2</v>
      </c>
      <c r="I28" s="6">
        <v>0</v>
      </c>
      <c r="J28" s="6">
        <f>H28/(H28+I28)</f>
        <v>1</v>
      </c>
      <c r="K28" s="6">
        <f>I28/(H28+I28)</f>
        <v>0</v>
      </c>
      <c r="L28" s="5">
        <v>2</v>
      </c>
      <c r="M28" s="5">
        <v>0</v>
      </c>
      <c r="N28" s="5">
        <f>L28/(L28+M28)</f>
        <v>1</v>
      </c>
      <c r="O28" s="5">
        <f>M28/(L28+M28)</f>
        <v>0</v>
      </c>
      <c r="P28" s="9">
        <v>3</v>
      </c>
      <c r="Q28" s="9">
        <v>0</v>
      </c>
      <c r="R28" s="9">
        <f>P28/(P28+Q28)</f>
        <v>1</v>
      </c>
      <c r="S28" s="9">
        <f>Q28/(P28+Q28)</f>
        <v>0</v>
      </c>
    </row>
    <row r="29" spans="1:19" x14ac:dyDescent="0.35">
      <c r="A29" s="3" t="s">
        <v>320</v>
      </c>
      <c r="B29" s="3" t="s">
        <v>22</v>
      </c>
      <c r="C29" s="3" t="s">
        <v>239</v>
      </c>
      <c r="D29" s="1">
        <v>1</v>
      </c>
      <c r="E29" s="1">
        <v>0</v>
      </c>
      <c r="F29" s="1">
        <f>D29/(D29+E29)</f>
        <v>1</v>
      </c>
      <c r="G29" s="1">
        <f>E29/(F29+E29)</f>
        <v>0</v>
      </c>
      <c r="H29" s="6">
        <v>1</v>
      </c>
      <c r="I29" s="6">
        <v>1</v>
      </c>
      <c r="J29" s="6">
        <f>H29/(H29+I29)</f>
        <v>0.5</v>
      </c>
      <c r="K29" s="6">
        <f>I29/(H29+I29)</f>
        <v>0.5</v>
      </c>
      <c r="L29" s="5">
        <v>1</v>
      </c>
      <c r="M29" s="5">
        <v>0</v>
      </c>
      <c r="N29" s="5">
        <f>L29/(L29+M29)</f>
        <v>1</v>
      </c>
      <c r="O29" s="5">
        <f>M29/(L29+M29)</f>
        <v>0</v>
      </c>
      <c r="P29" s="9">
        <v>1</v>
      </c>
      <c r="Q29" s="9">
        <v>0</v>
      </c>
      <c r="R29" s="9">
        <f>P29/(P29+Q29)</f>
        <v>1</v>
      </c>
      <c r="S29" s="9">
        <f>Q29/(P29+Q29)</f>
        <v>0</v>
      </c>
    </row>
    <row r="30" spans="1:19" x14ac:dyDescent="0.35">
      <c r="A30" s="3" t="s">
        <v>338</v>
      </c>
      <c r="B30" s="3" t="s">
        <v>339</v>
      </c>
      <c r="C30" s="3" t="s">
        <v>27</v>
      </c>
      <c r="D30" s="1">
        <v>1</v>
      </c>
      <c r="E30" s="1">
        <v>1</v>
      </c>
      <c r="F30" s="1">
        <f>D30/(D30+E30)</f>
        <v>0.5</v>
      </c>
      <c r="G30" s="1">
        <f>E30/(F30+E30)</f>
        <v>0.66666666666666663</v>
      </c>
      <c r="H30" s="6">
        <v>1</v>
      </c>
      <c r="I30" s="6">
        <v>0</v>
      </c>
      <c r="J30" s="6">
        <f>H30/(H30+I30)</f>
        <v>1</v>
      </c>
      <c r="K30" s="6">
        <f>I30/(H30+I30)</f>
        <v>0</v>
      </c>
      <c r="L30" s="5">
        <v>0</v>
      </c>
      <c r="M30" s="5">
        <v>1</v>
      </c>
      <c r="N30" s="5">
        <f>L30/(L30+M30)</f>
        <v>0</v>
      </c>
      <c r="O30" s="5">
        <f>M30/(L30+M30)</f>
        <v>1</v>
      </c>
      <c r="P30" s="9">
        <v>1</v>
      </c>
      <c r="Q30" s="9">
        <v>0</v>
      </c>
      <c r="R30" s="9">
        <f>P30/(P30+Q30)</f>
        <v>1</v>
      </c>
      <c r="S30" s="9">
        <f>Q30/(P30+Q30)</f>
        <v>0</v>
      </c>
    </row>
    <row r="31" spans="1:19" x14ac:dyDescent="0.35">
      <c r="A31" s="3" t="s">
        <v>346</v>
      </c>
      <c r="B31" s="3" t="s">
        <v>46</v>
      </c>
      <c r="C31" s="3" t="s">
        <v>282</v>
      </c>
      <c r="D31" s="1">
        <v>1</v>
      </c>
      <c r="E31" s="1">
        <v>0</v>
      </c>
      <c r="F31" s="1">
        <f>D31/(D31+E31)</f>
        <v>1</v>
      </c>
      <c r="G31" s="1">
        <f>E31/(F31+E31)</f>
        <v>0</v>
      </c>
      <c r="H31" s="6">
        <v>1</v>
      </c>
      <c r="I31" s="6">
        <v>0</v>
      </c>
      <c r="J31" s="6">
        <f>H31/(H31+I31)</f>
        <v>1</v>
      </c>
      <c r="K31" s="6">
        <f>I31/(H31+I31)</f>
        <v>0</v>
      </c>
      <c r="L31" s="5">
        <v>2</v>
      </c>
      <c r="M31" s="5">
        <v>1</v>
      </c>
      <c r="N31" s="5">
        <f>L31/(L31+M31)</f>
        <v>0.66666666666666663</v>
      </c>
      <c r="O31" s="5">
        <f>M31/(L31+M31)</f>
        <v>0.33333333333333331</v>
      </c>
      <c r="P31" s="9">
        <v>3</v>
      </c>
      <c r="Q31" s="9">
        <v>0</v>
      </c>
      <c r="R31" s="9">
        <f>P31/(P31+Q31)</f>
        <v>1</v>
      </c>
      <c r="S31" s="9">
        <f>Q31/(P31+Q31)</f>
        <v>0</v>
      </c>
    </row>
    <row r="32" spans="1:19" x14ac:dyDescent="0.35">
      <c r="A32" s="3" t="s">
        <v>347</v>
      </c>
      <c r="B32" s="3" t="s">
        <v>22</v>
      </c>
      <c r="C32" s="3" t="s">
        <v>27</v>
      </c>
      <c r="D32" s="1">
        <v>1</v>
      </c>
      <c r="E32" s="1">
        <v>0</v>
      </c>
      <c r="F32" s="1">
        <f>D32/(D32+E32)</f>
        <v>1</v>
      </c>
      <c r="G32" s="1">
        <f>E32/(F32+E32)</f>
        <v>0</v>
      </c>
      <c r="H32" s="6">
        <v>1</v>
      </c>
      <c r="I32" s="6">
        <v>0</v>
      </c>
      <c r="J32" s="6">
        <f>H32/(H32+I32)</f>
        <v>1</v>
      </c>
      <c r="K32" s="6">
        <f>I32/(H32+I32)</f>
        <v>0</v>
      </c>
      <c r="L32" s="5">
        <v>1</v>
      </c>
      <c r="M32" s="5">
        <v>1</v>
      </c>
      <c r="N32" s="5">
        <f>L32/(L32+M32)</f>
        <v>0.5</v>
      </c>
      <c r="O32" s="5">
        <f>M32/(L32+M32)</f>
        <v>0.5</v>
      </c>
      <c r="P32" s="9">
        <v>2</v>
      </c>
      <c r="Q32" s="9">
        <v>0</v>
      </c>
      <c r="R32" s="9">
        <f>P32/(P32+Q32)</f>
        <v>1</v>
      </c>
      <c r="S32" s="9">
        <f>Q32/(P32+Q32)</f>
        <v>0</v>
      </c>
    </row>
    <row r="33" spans="1:19" x14ac:dyDescent="0.35">
      <c r="A33" s="3" t="s">
        <v>358</v>
      </c>
      <c r="B33" s="3" t="s">
        <v>147</v>
      </c>
      <c r="C33" s="3" t="s">
        <v>27</v>
      </c>
      <c r="D33" s="1">
        <v>1</v>
      </c>
      <c r="E33" s="1">
        <v>0</v>
      </c>
      <c r="F33" s="1">
        <f>D33/(D33+E33)</f>
        <v>1</v>
      </c>
      <c r="G33" s="1">
        <f>E33/(F33+E33)</f>
        <v>0</v>
      </c>
      <c r="H33" s="6">
        <v>2</v>
      </c>
      <c r="I33" s="6">
        <v>0</v>
      </c>
      <c r="J33" s="6">
        <f>H33/(H33+I33)</f>
        <v>1</v>
      </c>
      <c r="K33" s="6">
        <f>I33/(H33+I33)</f>
        <v>0</v>
      </c>
      <c r="L33" s="5">
        <v>1</v>
      </c>
      <c r="M33" s="5">
        <v>5</v>
      </c>
      <c r="N33" s="5">
        <f>L33/(L33+M33)</f>
        <v>0.16666666666666666</v>
      </c>
      <c r="O33" s="5">
        <f>M33/(L33+M33)</f>
        <v>0.83333333333333337</v>
      </c>
      <c r="P33" s="9">
        <v>1</v>
      </c>
      <c r="Q33" s="9">
        <v>0</v>
      </c>
      <c r="R33" s="9">
        <f>P33/(P33+Q33)</f>
        <v>1</v>
      </c>
      <c r="S33" s="9">
        <f>Q33/(P33+Q33)</f>
        <v>0</v>
      </c>
    </row>
    <row r="34" spans="1:19" x14ac:dyDescent="0.35">
      <c r="A34" s="3" t="s">
        <v>199</v>
      </c>
      <c r="B34" s="3" t="s">
        <v>4</v>
      </c>
      <c r="C34" s="3" t="s">
        <v>32</v>
      </c>
      <c r="D34" s="1">
        <v>1</v>
      </c>
      <c r="E34" s="1">
        <v>0</v>
      </c>
      <c r="F34" s="1">
        <f>D34/(D34+E34)</f>
        <v>1</v>
      </c>
      <c r="G34" s="1">
        <f>E34/(F34+E34)</f>
        <v>0</v>
      </c>
      <c r="H34" s="6">
        <v>1</v>
      </c>
      <c r="I34" s="6">
        <v>0</v>
      </c>
      <c r="J34" s="6">
        <f>H34/(H34+I34)</f>
        <v>1</v>
      </c>
      <c r="K34" s="6">
        <f>I34/(H34+I34)</f>
        <v>0</v>
      </c>
      <c r="L34" s="5">
        <v>2</v>
      </c>
      <c r="M34" s="5">
        <v>4</v>
      </c>
      <c r="N34" s="5">
        <f>L34/(L34+M34)</f>
        <v>0.33333333333333331</v>
      </c>
      <c r="O34" s="5">
        <f>M34/(L34+M34)</f>
        <v>0.66666666666666663</v>
      </c>
      <c r="P34" s="9">
        <v>2</v>
      </c>
      <c r="Q34" s="9">
        <v>1</v>
      </c>
      <c r="R34" s="9">
        <f>P34/(P34+Q34)</f>
        <v>0.66666666666666663</v>
      </c>
      <c r="S34" s="9">
        <f>Q34/(P34+Q34)</f>
        <v>0.33333333333333331</v>
      </c>
    </row>
    <row r="35" spans="1:19" x14ac:dyDescent="0.35">
      <c r="A35" s="3" t="s">
        <v>340</v>
      </c>
      <c r="B35" s="3" t="s">
        <v>4</v>
      </c>
      <c r="C35" s="3" t="s">
        <v>91</v>
      </c>
      <c r="D35" s="1">
        <v>1</v>
      </c>
      <c r="E35" s="1">
        <v>0</v>
      </c>
      <c r="F35" s="1">
        <f>D35/(D35+E35)</f>
        <v>1</v>
      </c>
      <c r="G35" s="1">
        <f>E35/(F35+E35)</f>
        <v>0</v>
      </c>
      <c r="H35" s="6">
        <v>1</v>
      </c>
      <c r="I35" s="6">
        <v>0</v>
      </c>
      <c r="J35" s="6">
        <f>H35/(H35+I35)</f>
        <v>1</v>
      </c>
      <c r="K35" s="6">
        <f>I35/(H35+I35)</f>
        <v>0</v>
      </c>
      <c r="L35" s="5">
        <v>5</v>
      </c>
      <c r="M35" s="5">
        <v>3</v>
      </c>
      <c r="N35" s="5">
        <f>L35/(L35+M35)</f>
        <v>0.625</v>
      </c>
      <c r="O35" s="5">
        <f>M35/(L35+M35)</f>
        <v>0.375</v>
      </c>
      <c r="P35" s="9">
        <v>2</v>
      </c>
      <c r="Q35" s="9">
        <v>1</v>
      </c>
      <c r="R35" s="9">
        <f>P35/(P35+Q35)</f>
        <v>0.66666666666666663</v>
      </c>
      <c r="S35" s="9">
        <f>Q35/(P35+Q35)</f>
        <v>0.33333333333333331</v>
      </c>
    </row>
    <row r="36" spans="1:19" x14ac:dyDescent="0.35">
      <c r="A36" s="3" t="s">
        <v>66</v>
      </c>
      <c r="B36" s="3" t="s">
        <v>22</v>
      </c>
      <c r="C36" s="3" t="s">
        <v>27</v>
      </c>
      <c r="D36" s="1">
        <v>1</v>
      </c>
      <c r="E36" s="1">
        <v>0</v>
      </c>
      <c r="F36" s="1">
        <f>D36/(D36+E36)</f>
        <v>1</v>
      </c>
      <c r="G36" s="1">
        <f>E36/(F36+E36)</f>
        <v>0</v>
      </c>
      <c r="H36" s="6">
        <v>1</v>
      </c>
      <c r="I36" s="6">
        <v>0</v>
      </c>
      <c r="J36" s="6">
        <f>H36/(H36+I36)</f>
        <v>1</v>
      </c>
      <c r="K36" s="6">
        <f>I36/(H36+I36)</f>
        <v>0</v>
      </c>
      <c r="L36" s="5">
        <v>1</v>
      </c>
      <c r="M36" s="5">
        <v>0</v>
      </c>
      <c r="N36" s="5">
        <f>L36/(L36+M36)</f>
        <v>1</v>
      </c>
      <c r="O36" s="5">
        <f>M36/(L36+M36)</f>
        <v>0</v>
      </c>
      <c r="P36" s="9">
        <v>1</v>
      </c>
      <c r="Q36" s="9">
        <v>1</v>
      </c>
      <c r="R36" s="9">
        <f>P36/(P36+Q36)</f>
        <v>0.5</v>
      </c>
      <c r="S36" s="9">
        <f>Q36/(P36+Q36)</f>
        <v>0.5</v>
      </c>
    </row>
    <row r="37" spans="1:19" x14ac:dyDescent="0.35">
      <c r="A37" s="3" t="s">
        <v>92</v>
      </c>
      <c r="B37" s="3" t="s">
        <v>22</v>
      </c>
      <c r="C37" s="3" t="s">
        <v>23</v>
      </c>
      <c r="D37" s="1">
        <v>1</v>
      </c>
      <c r="E37" s="1">
        <v>0</v>
      </c>
      <c r="F37" s="1">
        <f>D37/(D37+E37)</f>
        <v>1</v>
      </c>
      <c r="G37" s="1">
        <f>E37/(F37+E37)</f>
        <v>0</v>
      </c>
      <c r="H37" s="6">
        <v>1</v>
      </c>
      <c r="I37" s="6">
        <v>0</v>
      </c>
      <c r="J37" s="6">
        <f>H37/(H37+I37)</f>
        <v>1</v>
      </c>
      <c r="K37" s="6">
        <f>I37/(H37+I37)</f>
        <v>0</v>
      </c>
      <c r="L37" s="5">
        <v>1</v>
      </c>
      <c r="M37" s="5">
        <v>0</v>
      </c>
      <c r="N37" s="5">
        <f>L37/(L37+M37)</f>
        <v>1</v>
      </c>
      <c r="O37" s="5">
        <f>M37/(L37+M37)</f>
        <v>0</v>
      </c>
      <c r="P37" s="9">
        <v>1</v>
      </c>
      <c r="Q37" s="9">
        <v>1</v>
      </c>
      <c r="R37" s="9">
        <f>P37/(P37+Q37)</f>
        <v>0.5</v>
      </c>
      <c r="S37" s="9">
        <f>Q37/(P37+Q37)</f>
        <v>0.5</v>
      </c>
    </row>
    <row r="38" spans="1:19" x14ac:dyDescent="0.35">
      <c r="A38" s="3" t="s">
        <v>145</v>
      </c>
      <c r="B38" s="3" t="s">
        <v>4</v>
      </c>
      <c r="C38" s="3" t="s">
        <v>5</v>
      </c>
      <c r="D38" s="1">
        <v>1</v>
      </c>
      <c r="E38" s="1">
        <v>0</v>
      </c>
      <c r="F38" s="1">
        <f>D38/(D38+E38)</f>
        <v>1</v>
      </c>
      <c r="G38" s="1">
        <f>E38/(F38+E38)</f>
        <v>0</v>
      </c>
      <c r="H38" s="6">
        <v>1</v>
      </c>
      <c r="I38" s="6">
        <v>1</v>
      </c>
      <c r="J38" s="6">
        <f>H38/(H38+I38)</f>
        <v>0.5</v>
      </c>
      <c r="K38" s="6">
        <f>I38/(H38+I38)</f>
        <v>0.5</v>
      </c>
      <c r="L38" s="5">
        <v>1</v>
      </c>
      <c r="M38" s="5">
        <v>3</v>
      </c>
      <c r="N38" s="5">
        <f>L38/(L38+M38)</f>
        <v>0.25</v>
      </c>
      <c r="O38" s="5">
        <f>M38/(L38+M38)</f>
        <v>0.75</v>
      </c>
      <c r="P38" s="9">
        <v>1</v>
      </c>
      <c r="Q38" s="9">
        <v>1</v>
      </c>
      <c r="R38" s="9">
        <f>P38/(P38+Q38)</f>
        <v>0.5</v>
      </c>
      <c r="S38" s="9">
        <f>Q38/(P38+Q38)</f>
        <v>0.5</v>
      </c>
    </row>
    <row r="39" spans="1:19" x14ac:dyDescent="0.35">
      <c r="A39" s="3" t="s">
        <v>173</v>
      </c>
      <c r="B39" s="3" t="s">
        <v>174</v>
      </c>
      <c r="C39" s="3" t="s">
        <v>32</v>
      </c>
      <c r="D39" s="1">
        <v>1</v>
      </c>
      <c r="E39" s="1">
        <v>0</v>
      </c>
      <c r="F39" s="1">
        <f>D39/(D39+E39)</f>
        <v>1</v>
      </c>
      <c r="G39" s="1">
        <f>E39/(F39+E39)</f>
        <v>0</v>
      </c>
      <c r="H39" s="6">
        <v>1</v>
      </c>
      <c r="I39" s="6">
        <v>0</v>
      </c>
      <c r="J39" s="6">
        <f>H39/(H39+I39)</f>
        <v>1</v>
      </c>
      <c r="K39" s="6">
        <f>I39/(H39+I39)</f>
        <v>0</v>
      </c>
      <c r="L39" s="5">
        <v>6</v>
      </c>
      <c r="M39" s="5">
        <v>8</v>
      </c>
      <c r="N39" s="5">
        <f>L39/(L39+M39)</f>
        <v>0.42857142857142855</v>
      </c>
      <c r="O39" s="5">
        <f>M39/(L39+M39)</f>
        <v>0.5714285714285714</v>
      </c>
      <c r="P39" s="9">
        <v>1</v>
      </c>
      <c r="Q39" s="9">
        <v>1</v>
      </c>
      <c r="R39" s="9">
        <f>P39/(P39+Q39)</f>
        <v>0.5</v>
      </c>
      <c r="S39" s="9">
        <f>Q39/(P39+Q39)</f>
        <v>0.5</v>
      </c>
    </row>
    <row r="40" spans="1:19" x14ac:dyDescent="0.35">
      <c r="A40" s="3" t="s">
        <v>218</v>
      </c>
      <c r="B40" s="3" t="s">
        <v>219</v>
      </c>
      <c r="C40" s="3" t="s">
        <v>27</v>
      </c>
      <c r="D40" s="1">
        <v>1</v>
      </c>
      <c r="E40" s="1">
        <v>0</v>
      </c>
      <c r="F40" s="1">
        <f>D40/(D40+E40)</f>
        <v>1</v>
      </c>
      <c r="G40" s="1">
        <f>E40/(F40+E40)</f>
        <v>0</v>
      </c>
      <c r="H40" s="6">
        <v>1</v>
      </c>
      <c r="I40" s="6">
        <v>0</v>
      </c>
      <c r="J40" s="6">
        <f>H40/(H40+I40)</f>
        <v>1</v>
      </c>
      <c r="K40" s="6">
        <f>I40/(H40+I40)</f>
        <v>0</v>
      </c>
      <c r="L40" s="5">
        <v>1</v>
      </c>
      <c r="M40" s="5">
        <v>3</v>
      </c>
      <c r="N40" s="5">
        <f>L40/(L40+M40)</f>
        <v>0.25</v>
      </c>
      <c r="O40" s="5">
        <f>M40/(L40+M40)</f>
        <v>0.75</v>
      </c>
      <c r="P40" s="9">
        <v>1</v>
      </c>
      <c r="Q40" s="9">
        <v>1</v>
      </c>
      <c r="R40" s="9">
        <f>P40/(P40+Q40)</f>
        <v>0.5</v>
      </c>
      <c r="S40" s="9">
        <f>Q40/(P40+Q40)</f>
        <v>0.5</v>
      </c>
    </row>
    <row r="41" spans="1:19" x14ac:dyDescent="0.35">
      <c r="A41" s="3" t="s">
        <v>234</v>
      </c>
      <c r="B41" s="3" t="s">
        <v>22</v>
      </c>
      <c r="C41" s="3" t="s">
        <v>235</v>
      </c>
      <c r="D41" s="1">
        <v>1</v>
      </c>
      <c r="E41" s="1">
        <v>0</v>
      </c>
      <c r="F41" s="1">
        <f>D41/(D41+E41)</f>
        <v>1</v>
      </c>
      <c r="G41" s="1">
        <f>E41/(F41+E41)</f>
        <v>0</v>
      </c>
      <c r="H41" s="6">
        <v>1</v>
      </c>
      <c r="I41" s="6">
        <v>0</v>
      </c>
      <c r="J41" s="6">
        <f>H41/(H41+I41)</f>
        <v>1</v>
      </c>
      <c r="K41" s="6">
        <f>I41/(H41+I41)</f>
        <v>0</v>
      </c>
      <c r="L41" s="5">
        <v>2</v>
      </c>
      <c r="M41" s="5">
        <v>0</v>
      </c>
      <c r="N41" s="5">
        <f>L41/(L41+M41)</f>
        <v>1</v>
      </c>
      <c r="O41" s="5">
        <f>M41/(L41+M41)</f>
        <v>0</v>
      </c>
      <c r="P41" s="9">
        <v>1</v>
      </c>
      <c r="Q41" s="9">
        <v>1</v>
      </c>
      <c r="R41" s="9">
        <f>P41/(P41+Q41)</f>
        <v>0.5</v>
      </c>
      <c r="S41" s="9">
        <f>Q41/(P41+Q41)</f>
        <v>0.5</v>
      </c>
    </row>
    <row r="42" spans="1:19" x14ac:dyDescent="0.35">
      <c r="A42" s="3" t="s">
        <v>350</v>
      </c>
      <c r="B42" s="3" t="s">
        <v>22</v>
      </c>
      <c r="C42" s="3" t="s">
        <v>351</v>
      </c>
      <c r="D42" s="1">
        <v>1</v>
      </c>
      <c r="E42" s="1">
        <v>0</v>
      </c>
      <c r="F42" s="1">
        <f>D42/(D42+E42)</f>
        <v>1</v>
      </c>
      <c r="G42" s="1">
        <f>E42/(F42+E42)</f>
        <v>0</v>
      </c>
      <c r="H42" s="6">
        <v>0</v>
      </c>
      <c r="I42" s="6">
        <v>1</v>
      </c>
      <c r="J42" s="6">
        <f>H42/(H42+I42)</f>
        <v>0</v>
      </c>
      <c r="K42" s="6">
        <f>I42/(H42+I42)</f>
        <v>1</v>
      </c>
      <c r="L42" s="5">
        <v>2</v>
      </c>
      <c r="M42" s="5">
        <v>0</v>
      </c>
      <c r="N42" s="5">
        <f>L42/(L42+M42)</f>
        <v>1</v>
      </c>
      <c r="O42" s="5">
        <f>M42/(L42+M42)</f>
        <v>0</v>
      </c>
      <c r="P42" s="9">
        <v>1</v>
      </c>
      <c r="Q42" s="9">
        <v>1</v>
      </c>
      <c r="R42" s="9">
        <f>P42/(P42+Q42)</f>
        <v>0.5</v>
      </c>
      <c r="S42" s="9">
        <f>Q42/(P42+Q42)</f>
        <v>0.5</v>
      </c>
    </row>
    <row r="43" spans="1:19" x14ac:dyDescent="0.35">
      <c r="A43" s="3" t="s">
        <v>178</v>
      </c>
      <c r="B43" s="3" t="s">
        <v>179</v>
      </c>
      <c r="C43" s="3" t="s">
        <v>91</v>
      </c>
      <c r="D43" s="1">
        <v>1</v>
      </c>
      <c r="E43" s="1">
        <v>0</v>
      </c>
      <c r="F43" s="1">
        <f>D43/(D43+E43)</f>
        <v>1</v>
      </c>
      <c r="G43" s="1">
        <f>E43/(F43+E43)</f>
        <v>0</v>
      </c>
      <c r="H43" s="6">
        <v>1</v>
      </c>
      <c r="I43" s="6">
        <v>0</v>
      </c>
      <c r="J43" s="6">
        <f>H43/(H43+I43)</f>
        <v>1</v>
      </c>
      <c r="K43" s="6">
        <f>I43/(H43+I43)</f>
        <v>0</v>
      </c>
      <c r="L43" s="5">
        <v>1</v>
      </c>
      <c r="M43" s="5">
        <v>1</v>
      </c>
      <c r="N43" s="5">
        <f>L43/(L43+M43)</f>
        <v>0.5</v>
      </c>
      <c r="O43" s="5">
        <f>M43/(L43+M43)</f>
        <v>0.5</v>
      </c>
      <c r="P43" s="9">
        <v>3</v>
      </c>
      <c r="Q43" s="9">
        <v>4</v>
      </c>
      <c r="R43" s="9">
        <f>P43/(P43+Q43)</f>
        <v>0.42857142857142855</v>
      </c>
      <c r="S43" s="9">
        <f>Q43/(P43+Q43)</f>
        <v>0.5714285714285714</v>
      </c>
    </row>
    <row r="44" spans="1:19" x14ac:dyDescent="0.35">
      <c r="A44" s="3" t="s">
        <v>3</v>
      </c>
      <c r="B44" s="3" t="s">
        <v>4</v>
      </c>
      <c r="C44" s="3" t="s">
        <v>5</v>
      </c>
      <c r="D44" s="1">
        <v>1</v>
      </c>
      <c r="E44" s="1">
        <v>0</v>
      </c>
      <c r="F44" s="1">
        <f>D44/(D44+E44)</f>
        <v>1</v>
      </c>
      <c r="G44" s="1">
        <f>E44/(F44+E44)</f>
        <v>0</v>
      </c>
      <c r="H44" s="6">
        <v>0</v>
      </c>
      <c r="I44" s="6">
        <v>1</v>
      </c>
      <c r="J44" s="6">
        <f>H44/(H44+I44)</f>
        <v>0</v>
      </c>
      <c r="K44" s="6">
        <f>I44/(H44+I44)</f>
        <v>1</v>
      </c>
      <c r="L44" s="5">
        <v>0</v>
      </c>
      <c r="M44" s="5">
        <v>3</v>
      </c>
      <c r="N44" s="5">
        <f>L44/(L44+M44)</f>
        <v>0</v>
      </c>
      <c r="O44" s="5">
        <f>M44/(L44+M44)</f>
        <v>1</v>
      </c>
      <c r="P44" s="9">
        <v>1</v>
      </c>
      <c r="Q44" s="9">
        <v>2</v>
      </c>
      <c r="R44" s="9">
        <f>P44/(P44+Q44)</f>
        <v>0.33333333333333331</v>
      </c>
      <c r="S44" s="9">
        <f>Q44/(P44+Q44)</f>
        <v>0.66666666666666663</v>
      </c>
    </row>
    <row r="45" spans="1:19" x14ac:dyDescent="0.35">
      <c r="A45" s="3" t="s">
        <v>245</v>
      </c>
      <c r="B45" s="3" t="s">
        <v>244</v>
      </c>
      <c r="C45" s="3" t="s">
        <v>27</v>
      </c>
      <c r="D45" s="1">
        <v>1</v>
      </c>
      <c r="E45" s="1">
        <v>0</v>
      </c>
      <c r="F45" s="1">
        <f>D45/(D45+E45)</f>
        <v>1</v>
      </c>
      <c r="G45" s="1">
        <f>E45/(F45+E45)</f>
        <v>0</v>
      </c>
      <c r="H45" s="6">
        <v>1</v>
      </c>
      <c r="I45" s="6">
        <v>0</v>
      </c>
      <c r="J45" s="6">
        <f>H45/(H45+I45)</f>
        <v>1</v>
      </c>
      <c r="K45" s="6">
        <f>I45/(H45+I45)</f>
        <v>0</v>
      </c>
      <c r="L45" s="5">
        <v>2</v>
      </c>
      <c r="M45" s="5">
        <v>5</v>
      </c>
      <c r="N45" s="5">
        <f>L45/(L45+M45)</f>
        <v>0.2857142857142857</v>
      </c>
      <c r="O45" s="5">
        <f>M45/(L45+M45)</f>
        <v>0.7142857142857143</v>
      </c>
      <c r="P45" s="9">
        <v>1</v>
      </c>
      <c r="Q45" s="9">
        <v>2</v>
      </c>
      <c r="R45" s="9">
        <f>P45/(P45+Q45)</f>
        <v>0.33333333333333331</v>
      </c>
      <c r="S45" s="9">
        <f>Q45/(P45+Q45)</f>
        <v>0.66666666666666663</v>
      </c>
    </row>
    <row r="46" spans="1:19" x14ac:dyDescent="0.35">
      <c r="A46" s="3" t="s">
        <v>98</v>
      </c>
      <c r="B46" s="3" t="s">
        <v>4</v>
      </c>
      <c r="C46" s="3" t="s">
        <v>32</v>
      </c>
      <c r="D46" s="1">
        <v>1</v>
      </c>
      <c r="E46" s="1">
        <v>0</v>
      </c>
      <c r="F46" s="1">
        <f>D46/(D46+E46)</f>
        <v>1</v>
      </c>
      <c r="G46" s="1">
        <f>E46/(F46+E46)</f>
        <v>0</v>
      </c>
      <c r="H46" s="6">
        <v>2</v>
      </c>
      <c r="I46" s="6">
        <v>0</v>
      </c>
      <c r="J46" s="6">
        <f>H46/(H46+I46)</f>
        <v>1</v>
      </c>
      <c r="K46" s="6">
        <f>I46/(H46+I46)</f>
        <v>0</v>
      </c>
      <c r="L46" s="5">
        <v>1</v>
      </c>
      <c r="M46" s="5">
        <v>1</v>
      </c>
      <c r="N46" s="5">
        <f>L46/(L46+M46)</f>
        <v>0.5</v>
      </c>
      <c r="O46" s="5">
        <f>M46/(L46+M46)</f>
        <v>0.5</v>
      </c>
      <c r="P46" s="9">
        <v>1</v>
      </c>
      <c r="Q46" s="9">
        <v>3</v>
      </c>
      <c r="R46" s="9">
        <f>P46/(P46+Q46)</f>
        <v>0.25</v>
      </c>
      <c r="S46" s="9">
        <f>Q46/(P46+Q46)</f>
        <v>0.75</v>
      </c>
    </row>
    <row r="47" spans="1:19" x14ac:dyDescent="0.35">
      <c r="A47" s="3" t="s">
        <v>229</v>
      </c>
      <c r="B47" s="3" t="s">
        <v>230</v>
      </c>
      <c r="C47" s="3" t="s">
        <v>231</v>
      </c>
      <c r="D47" s="1">
        <v>1</v>
      </c>
      <c r="E47" s="1">
        <v>1</v>
      </c>
      <c r="F47" s="1">
        <f>D47/(D47+E47)</f>
        <v>0.5</v>
      </c>
      <c r="G47" s="1">
        <f>E47/(F47+E47)</f>
        <v>0.66666666666666663</v>
      </c>
      <c r="H47" s="6">
        <v>1</v>
      </c>
      <c r="I47" s="6">
        <v>1</v>
      </c>
      <c r="J47" s="6">
        <f>H47/(H47+I47)</f>
        <v>0.5</v>
      </c>
      <c r="K47" s="6">
        <f>I47/(H47+I47)</f>
        <v>0.5</v>
      </c>
      <c r="L47" s="5">
        <v>1</v>
      </c>
      <c r="M47" s="5">
        <v>0</v>
      </c>
      <c r="N47" s="5">
        <f>L47/(L47+M47)</f>
        <v>1</v>
      </c>
      <c r="O47" s="5">
        <f>M47/(L47+M47)</f>
        <v>0</v>
      </c>
      <c r="P47" s="9">
        <v>1</v>
      </c>
      <c r="Q47" s="9">
        <v>3</v>
      </c>
      <c r="R47" s="9">
        <f>P47/(P47+Q47)</f>
        <v>0.25</v>
      </c>
      <c r="S47" s="9">
        <f>Q47/(P47+Q47)</f>
        <v>0.75</v>
      </c>
    </row>
    <row r="48" spans="1:19" x14ac:dyDescent="0.35">
      <c r="A48" s="3" t="s">
        <v>73</v>
      </c>
      <c r="B48" s="3" t="s">
        <v>22</v>
      </c>
      <c r="C48" s="3" t="s">
        <v>23</v>
      </c>
      <c r="D48" s="1">
        <v>1</v>
      </c>
      <c r="E48" s="1">
        <v>0</v>
      </c>
      <c r="F48" s="1">
        <f>D48/(D48+E48)</f>
        <v>1</v>
      </c>
      <c r="G48" s="1">
        <f>E48/(F48+E48)</f>
        <v>0</v>
      </c>
      <c r="H48" s="6">
        <v>3</v>
      </c>
      <c r="I48" s="6">
        <v>0</v>
      </c>
      <c r="J48" s="6">
        <f>H48/(H48+I48)</f>
        <v>1</v>
      </c>
      <c r="K48" s="6">
        <f>I48/(H48+I48)</f>
        <v>0</v>
      </c>
      <c r="L48" s="5">
        <v>1</v>
      </c>
      <c r="M48" s="5">
        <v>0</v>
      </c>
      <c r="N48" s="5">
        <f>L48/(L48+M48)</f>
        <v>1</v>
      </c>
      <c r="O48" s="5">
        <f>M48/(L48+M48)</f>
        <v>0</v>
      </c>
      <c r="P48" s="9">
        <v>0</v>
      </c>
      <c r="Q48" s="9">
        <v>1</v>
      </c>
      <c r="R48" s="9">
        <f>P48/(P48+Q48)</f>
        <v>0</v>
      </c>
      <c r="S48" s="9">
        <f>Q48/(P48+Q48)</f>
        <v>1</v>
      </c>
    </row>
    <row r="49" spans="1:19" x14ac:dyDescent="0.35">
      <c r="A49" s="3" t="s">
        <v>88</v>
      </c>
      <c r="B49" s="3" t="s">
        <v>22</v>
      </c>
      <c r="C49" s="3" t="s">
        <v>27</v>
      </c>
      <c r="D49" s="1">
        <v>1</v>
      </c>
      <c r="E49" s="1">
        <v>0</v>
      </c>
      <c r="F49" s="1">
        <f>D49/(D49+E49)</f>
        <v>1</v>
      </c>
      <c r="G49" s="1">
        <f>E49/(F49+E49)</f>
        <v>0</v>
      </c>
      <c r="H49" s="6">
        <v>1</v>
      </c>
      <c r="I49" s="6">
        <v>0</v>
      </c>
      <c r="J49" s="6">
        <f>H49/(H49+I49)</f>
        <v>1</v>
      </c>
      <c r="K49" s="6">
        <f>I49/(H49+I49)</f>
        <v>0</v>
      </c>
      <c r="L49" s="5">
        <v>0</v>
      </c>
      <c r="M49" s="5">
        <v>1</v>
      </c>
      <c r="N49" s="5">
        <f>L49/(L49+M49)</f>
        <v>0</v>
      </c>
      <c r="O49" s="5">
        <f>M49/(L49+M49)</f>
        <v>1</v>
      </c>
      <c r="P49" s="9">
        <v>0</v>
      </c>
      <c r="Q49" s="9">
        <v>4</v>
      </c>
      <c r="R49" s="9">
        <f>P49/(P49+Q49)</f>
        <v>0</v>
      </c>
      <c r="S49" s="9">
        <f>Q49/(P49+Q49)</f>
        <v>1</v>
      </c>
    </row>
    <row r="50" spans="1:19" x14ac:dyDescent="0.35">
      <c r="A50" s="3" t="s">
        <v>118</v>
      </c>
      <c r="B50" s="3" t="s">
        <v>39</v>
      </c>
      <c r="C50" s="3" t="s">
        <v>119</v>
      </c>
      <c r="D50" s="1">
        <v>1</v>
      </c>
      <c r="E50" s="1">
        <v>2</v>
      </c>
      <c r="F50" s="1">
        <f>D50/(D50+E50)</f>
        <v>0.33333333333333331</v>
      </c>
      <c r="G50" s="1">
        <f>E50/(F50+E50)</f>
        <v>0.8571428571428571</v>
      </c>
      <c r="H50" s="6">
        <v>1</v>
      </c>
      <c r="I50" s="6">
        <v>1</v>
      </c>
      <c r="J50" s="6">
        <f>H50/(H50+I50)</f>
        <v>0.5</v>
      </c>
      <c r="K50" s="6">
        <f>I50/(H50+I50)</f>
        <v>0.5</v>
      </c>
      <c r="L50" s="5">
        <v>7</v>
      </c>
      <c r="M50" s="5">
        <v>20</v>
      </c>
      <c r="N50" s="5">
        <f>L50/(L50+M50)</f>
        <v>0.25925925925925924</v>
      </c>
      <c r="O50" s="5">
        <f>M50/(L50+M50)</f>
        <v>0.7407407407407407</v>
      </c>
      <c r="P50" s="9">
        <v>0</v>
      </c>
      <c r="Q50" s="9">
        <v>1</v>
      </c>
      <c r="R50" s="9">
        <f>P50/(P50+Q50)</f>
        <v>0</v>
      </c>
      <c r="S50" s="9">
        <f>Q50/(P50+Q50)</f>
        <v>1</v>
      </c>
    </row>
    <row r="51" spans="1:19" x14ac:dyDescent="0.35">
      <c r="A51" s="3" t="s">
        <v>135</v>
      </c>
      <c r="B51" s="3" t="s">
        <v>136</v>
      </c>
      <c r="C51" s="3" t="s">
        <v>137</v>
      </c>
      <c r="D51" s="1">
        <v>1</v>
      </c>
      <c r="E51" s="1">
        <v>1</v>
      </c>
      <c r="F51" s="1">
        <f>D51/(D51+E51)</f>
        <v>0.5</v>
      </c>
      <c r="G51" s="1">
        <f>E51/(F51+E51)</f>
        <v>0.66666666666666663</v>
      </c>
      <c r="H51" s="6">
        <v>1</v>
      </c>
      <c r="I51" s="6">
        <v>1</v>
      </c>
      <c r="J51" s="6">
        <f>H51/(H51+I51)</f>
        <v>0.5</v>
      </c>
      <c r="K51" s="6">
        <f>I51/(H51+I51)</f>
        <v>0.5</v>
      </c>
      <c r="L51" s="5">
        <v>0</v>
      </c>
      <c r="M51" s="5">
        <v>1</v>
      </c>
      <c r="N51" s="5">
        <f>L51/(L51+M51)</f>
        <v>0</v>
      </c>
      <c r="O51" s="5">
        <f>M51/(L51+M51)</f>
        <v>1</v>
      </c>
      <c r="P51" s="9">
        <v>0</v>
      </c>
      <c r="Q51" s="9">
        <v>3</v>
      </c>
      <c r="R51" s="9">
        <f>P51/(P51+Q51)</f>
        <v>0</v>
      </c>
      <c r="S51" s="9">
        <f>Q51/(P51+Q51)</f>
        <v>1</v>
      </c>
    </row>
    <row r="52" spans="1:19" x14ac:dyDescent="0.35">
      <c r="A52" s="3" t="s">
        <v>169</v>
      </c>
      <c r="B52" s="3" t="s">
        <v>170</v>
      </c>
      <c r="C52" s="3" t="s">
        <v>27</v>
      </c>
      <c r="D52" s="1">
        <v>1</v>
      </c>
      <c r="E52" s="1">
        <v>0</v>
      </c>
      <c r="F52" s="1">
        <f>D52/(D52+E52)</f>
        <v>1</v>
      </c>
      <c r="G52" s="1">
        <f>E52/(F52+E52)</f>
        <v>0</v>
      </c>
      <c r="H52" s="6">
        <v>1</v>
      </c>
      <c r="I52" s="6">
        <v>0</v>
      </c>
      <c r="J52" s="6">
        <f>H52/(H52+I52)</f>
        <v>1</v>
      </c>
      <c r="K52" s="6">
        <f>I52/(H52+I52)</f>
        <v>0</v>
      </c>
      <c r="L52" s="5">
        <v>1</v>
      </c>
      <c r="M52" s="5">
        <v>6</v>
      </c>
      <c r="N52" s="5">
        <f>L52/(L52+M52)</f>
        <v>0.14285714285714285</v>
      </c>
      <c r="O52" s="5">
        <f>M52/(L52+M52)</f>
        <v>0.8571428571428571</v>
      </c>
      <c r="P52" s="9">
        <v>0</v>
      </c>
      <c r="Q52" s="9">
        <v>1</v>
      </c>
      <c r="R52" s="9">
        <f>P52/(P52+Q52)</f>
        <v>0</v>
      </c>
      <c r="S52" s="9">
        <f>Q52/(P52+Q52)</f>
        <v>1</v>
      </c>
    </row>
    <row r="53" spans="1:19" x14ac:dyDescent="0.35">
      <c r="A53" s="3" t="s">
        <v>206</v>
      </c>
      <c r="B53" s="3" t="s">
        <v>22</v>
      </c>
      <c r="C53" s="3" t="s">
        <v>27</v>
      </c>
      <c r="D53" s="1">
        <v>1</v>
      </c>
      <c r="E53" s="1">
        <v>0</v>
      </c>
      <c r="F53" s="1">
        <f>D53/(D53+E53)</f>
        <v>1</v>
      </c>
      <c r="G53" s="1">
        <f>E53/(F53+E53)</f>
        <v>0</v>
      </c>
      <c r="H53" s="6">
        <v>1</v>
      </c>
      <c r="I53" s="6">
        <v>0</v>
      </c>
      <c r="J53" s="6">
        <f>H53/(H53+I53)</f>
        <v>1</v>
      </c>
      <c r="K53" s="6">
        <f>I53/(H53+I53)</f>
        <v>0</v>
      </c>
      <c r="L53" s="5">
        <v>2</v>
      </c>
      <c r="M53" s="5">
        <v>1</v>
      </c>
      <c r="N53" s="5">
        <f>L53/(L53+M53)</f>
        <v>0.66666666666666663</v>
      </c>
      <c r="O53" s="5">
        <f>M53/(L53+M53)</f>
        <v>0.33333333333333331</v>
      </c>
      <c r="P53" s="9">
        <v>0</v>
      </c>
      <c r="Q53" s="9">
        <v>1</v>
      </c>
      <c r="R53" s="9">
        <f>P53/(P53+Q53)</f>
        <v>0</v>
      </c>
      <c r="S53" s="9">
        <f>Q53/(P53+Q53)</f>
        <v>1</v>
      </c>
    </row>
    <row r="54" spans="1:19" x14ac:dyDescent="0.35">
      <c r="A54" s="3" t="s">
        <v>207</v>
      </c>
      <c r="B54" s="3" t="s">
        <v>4</v>
      </c>
      <c r="C54" s="3" t="s">
        <v>5</v>
      </c>
      <c r="D54" s="1">
        <v>1</v>
      </c>
      <c r="E54" s="1">
        <v>0</v>
      </c>
      <c r="F54" s="1">
        <f>D54/(D54+E54)</f>
        <v>1</v>
      </c>
      <c r="G54" s="1">
        <f>E54/(F54+E54)</f>
        <v>0</v>
      </c>
      <c r="H54" s="6">
        <v>0</v>
      </c>
      <c r="I54" s="6">
        <v>1</v>
      </c>
      <c r="J54" s="6">
        <f>H54/(H54+I54)</f>
        <v>0</v>
      </c>
      <c r="K54" s="6">
        <f>I54/(H54+I54)</f>
        <v>1</v>
      </c>
      <c r="L54" s="5">
        <v>5</v>
      </c>
      <c r="M54" s="5">
        <v>6</v>
      </c>
      <c r="N54" s="5">
        <f>L54/(L54+M54)</f>
        <v>0.45454545454545453</v>
      </c>
      <c r="O54" s="5">
        <f>M54/(L54+M54)</f>
        <v>0.54545454545454541</v>
      </c>
      <c r="P54" s="9">
        <v>0</v>
      </c>
      <c r="Q54" s="9">
        <v>4</v>
      </c>
      <c r="R54" s="9">
        <f>P54/(P54+Q54)</f>
        <v>0</v>
      </c>
      <c r="S54" s="9">
        <f>Q54/(P54+Q54)</f>
        <v>1</v>
      </c>
    </row>
    <row r="55" spans="1:19" x14ac:dyDescent="0.35">
      <c r="A55" s="3" t="s">
        <v>252</v>
      </c>
      <c r="B55" s="3" t="s">
        <v>22</v>
      </c>
      <c r="C55" s="3" t="s">
        <v>5</v>
      </c>
      <c r="D55" s="1">
        <v>1</v>
      </c>
      <c r="E55" s="1">
        <v>0</v>
      </c>
      <c r="F55" s="1">
        <f>D55/(D55+E55)</f>
        <v>1</v>
      </c>
      <c r="G55" s="1">
        <f>E55/(F55+E55)</f>
        <v>0</v>
      </c>
      <c r="H55" s="6">
        <v>1</v>
      </c>
      <c r="I55" s="6">
        <v>0</v>
      </c>
      <c r="J55" s="6">
        <f>H55/(H55+I55)</f>
        <v>1</v>
      </c>
      <c r="K55" s="6">
        <f>I55/(H55+I55)</f>
        <v>0</v>
      </c>
      <c r="L55" s="5">
        <v>1</v>
      </c>
      <c r="M55" s="5">
        <v>1</v>
      </c>
      <c r="N55" s="5">
        <f>L55/(L55+M55)</f>
        <v>0.5</v>
      </c>
      <c r="O55" s="5">
        <f>M55/(L55+M55)</f>
        <v>0.5</v>
      </c>
      <c r="P55" s="9">
        <v>0</v>
      </c>
      <c r="Q55" s="9">
        <v>1</v>
      </c>
      <c r="R55" s="9">
        <f>P55/(P55+Q55)</f>
        <v>0</v>
      </c>
      <c r="S55" s="9">
        <f>Q55/(P55+Q55)</f>
        <v>1</v>
      </c>
    </row>
    <row r="56" spans="1:19" x14ac:dyDescent="0.35">
      <c r="A56" s="3" t="s">
        <v>257</v>
      </c>
      <c r="B56" s="3" t="s">
        <v>308</v>
      </c>
      <c r="C56" s="3" t="s">
        <v>63</v>
      </c>
      <c r="D56" s="1">
        <v>1</v>
      </c>
      <c r="E56" s="1">
        <v>1</v>
      </c>
      <c r="F56" s="1">
        <f>D56/(D56+E56)</f>
        <v>0.5</v>
      </c>
      <c r="G56" s="1">
        <f>E56/(F56+E56)</f>
        <v>0.66666666666666663</v>
      </c>
      <c r="H56" s="6">
        <v>1</v>
      </c>
      <c r="I56" s="6">
        <v>2</v>
      </c>
      <c r="J56" s="6">
        <f>H56/(H56+I56)</f>
        <v>0.33333333333333331</v>
      </c>
      <c r="K56" s="6">
        <f>I56/(H56+I56)</f>
        <v>0.66666666666666663</v>
      </c>
      <c r="L56" s="5">
        <v>4</v>
      </c>
      <c r="M56" s="5">
        <v>10</v>
      </c>
      <c r="N56" s="5">
        <f>L56/(L56+M56)</f>
        <v>0.2857142857142857</v>
      </c>
      <c r="O56" s="5">
        <f>M56/(L56+M56)</f>
        <v>0.7142857142857143</v>
      </c>
      <c r="P56" s="9">
        <v>0</v>
      </c>
      <c r="Q56" s="9">
        <v>1</v>
      </c>
      <c r="R56" s="9">
        <f>P56/(P56+Q56)</f>
        <v>0</v>
      </c>
      <c r="S56" s="9">
        <f>Q56/(P56+Q56)</f>
        <v>1</v>
      </c>
    </row>
    <row r="57" spans="1:19" x14ac:dyDescent="0.35">
      <c r="A57" s="3" t="s">
        <v>281</v>
      </c>
      <c r="B57" s="3" t="s">
        <v>22</v>
      </c>
      <c r="C57" s="3" t="s">
        <v>282</v>
      </c>
      <c r="D57" s="1">
        <v>1</v>
      </c>
      <c r="E57" s="1">
        <v>0</v>
      </c>
      <c r="F57" s="1">
        <f>D57/(D57+E57)</f>
        <v>1</v>
      </c>
      <c r="G57" s="1">
        <f>E57/(F57+E57)</f>
        <v>0</v>
      </c>
      <c r="H57" s="6">
        <v>1</v>
      </c>
      <c r="I57" s="6">
        <v>1</v>
      </c>
      <c r="J57" s="6">
        <f>H57/(H57+I57)</f>
        <v>0.5</v>
      </c>
      <c r="K57" s="6">
        <f>I57/(H57+I57)</f>
        <v>0.5</v>
      </c>
      <c r="L57" s="5">
        <v>1</v>
      </c>
      <c r="M57" s="5">
        <v>0</v>
      </c>
      <c r="N57" s="5">
        <f>L57/(L57+M57)</f>
        <v>1</v>
      </c>
      <c r="O57" s="5">
        <f>M57/(L57+M57)</f>
        <v>0</v>
      </c>
      <c r="P57" s="9">
        <v>0</v>
      </c>
      <c r="Q57" s="9">
        <v>1</v>
      </c>
      <c r="R57" s="9">
        <f>P57/(P57+Q57)</f>
        <v>0</v>
      </c>
      <c r="S57" s="9">
        <f>Q57/(P57+Q57)</f>
        <v>1</v>
      </c>
    </row>
    <row r="58" spans="1:19" x14ac:dyDescent="0.35">
      <c r="A58" s="3" t="s">
        <v>330</v>
      </c>
      <c r="B58" s="3" t="s">
        <v>331</v>
      </c>
      <c r="C58" s="3" t="s">
        <v>119</v>
      </c>
      <c r="D58" s="1">
        <v>1</v>
      </c>
      <c r="E58" s="1">
        <v>0</v>
      </c>
      <c r="F58" s="1">
        <f>D58/(D58+E58)</f>
        <v>1</v>
      </c>
      <c r="G58" s="1">
        <f>E58/(F58+E58)</f>
        <v>0</v>
      </c>
      <c r="H58" s="6">
        <v>3</v>
      </c>
      <c r="I58" s="6">
        <v>1</v>
      </c>
      <c r="J58" s="6">
        <f>H58/(H58+I58)</f>
        <v>0.75</v>
      </c>
      <c r="K58" s="6">
        <f>I58/(H58+I58)</f>
        <v>0.25</v>
      </c>
      <c r="L58" s="5">
        <v>2</v>
      </c>
      <c r="M58" s="5">
        <v>7</v>
      </c>
      <c r="N58" s="5">
        <f>L58/(L58+M58)</f>
        <v>0.22222222222222221</v>
      </c>
      <c r="O58" s="5">
        <f>M58/(L58+M58)</f>
        <v>0.77777777777777779</v>
      </c>
      <c r="P58" s="9">
        <v>0</v>
      </c>
      <c r="Q58" s="9">
        <v>1</v>
      </c>
      <c r="R58" s="9">
        <f>P58/(P58+Q58)</f>
        <v>0</v>
      </c>
      <c r="S58" s="9">
        <f>Q58/(P58+Q58)</f>
        <v>1</v>
      </c>
    </row>
    <row r="59" spans="1:19" x14ac:dyDescent="0.35">
      <c r="A59" s="3" t="s">
        <v>355</v>
      </c>
      <c r="B59" s="3" t="s">
        <v>22</v>
      </c>
      <c r="C59" s="3" t="s">
        <v>111</v>
      </c>
      <c r="D59" s="1">
        <v>1</v>
      </c>
      <c r="E59" s="1">
        <v>0</v>
      </c>
      <c r="F59" s="1">
        <f>D59/(D59+E59)</f>
        <v>1</v>
      </c>
      <c r="G59" s="1">
        <f>E59/(F59+E59)</f>
        <v>0</v>
      </c>
      <c r="H59" s="6">
        <v>0</v>
      </c>
      <c r="I59" s="6">
        <v>1</v>
      </c>
      <c r="J59" s="6">
        <f>H59/(H59+I59)</f>
        <v>0</v>
      </c>
      <c r="K59" s="6">
        <f>I59/(H59+I59)</f>
        <v>1</v>
      </c>
      <c r="L59" s="5">
        <v>0</v>
      </c>
      <c r="M59" s="5">
        <v>1</v>
      </c>
      <c r="N59" s="5">
        <f>L59/(L59+M59)</f>
        <v>0</v>
      </c>
      <c r="O59" s="5">
        <f>M59/(L59+M59)</f>
        <v>1</v>
      </c>
      <c r="P59" s="9">
        <v>0</v>
      </c>
      <c r="Q59" s="9">
        <v>1</v>
      </c>
      <c r="R59" s="9">
        <f>P59/(P59+Q59)</f>
        <v>0</v>
      </c>
      <c r="S59" s="9">
        <f>Q59/(P59+Q59)</f>
        <v>1</v>
      </c>
    </row>
    <row r="60" spans="1:19" x14ac:dyDescent="0.35">
      <c r="A60" s="3" t="s">
        <v>277</v>
      </c>
      <c r="B60" s="3" t="s">
        <v>184</v>
      </c>
      <c r="C60" s="3" t="s">
        <v>27</v>
      </c>
      <c r="D60" s="1">
        <v>1</v>
      </c>
      <c r="E60" s="1">
        <v>0</v>
      </c>
      <c r="F60" s="1">
        <f>D60/(D60+E60)</f>
        <v>1</v>
      </c>
      <c r="G60" s="1">
        <f>E60/(F60+E60)</f>
        <v>0</v>
      </c>
      <c r="H60" s="6">
        <v>1</v>
      </c>
      <c r="I60" s="6">
        <v>0</v>
      </c>
      <c r="J60" s="6">
        <f>H60/(H60+I60)</f>
        <v>1</v>
      </c>
      <c r="K60" s="6">
        <f>I60/(H60+I60)</f>
        <v>0</v>
      </c>
      <c r="L60" s="5">
        <v>1</v>
      </c>
      <c r="M60" s="5">
        <v>0</v>
      </c>
      <c r="N60" s="5">
        <f>L60/(L60+M60)</f>
        <v>1</v>
      </c>
      <c r="O60" s="5">
        <f>M60/(L60+M60)</f>
        <v>0</v>
      </c>
      <c r="P60" s="12"/>
      <c r="Q60" s="9"/>
      <c r="R60" s="9"/>
      <c r="S60" s="9"/>
    </row>
    <row r="61" spans="1:19" x14ac:dyDescent="0.35">
      <c r="P61">
        <f>SUM(P2:P60)</f>
        <v>72</v>
      </c>
      <c r="Q61">
        <f>SUM(Q2:Q60)</f>
        <v>43</v>
      </c>
      <c r="R61" s="30">
        <f>SUM(R2:R60)</f>
        <v>38.428571428571431</v>
      </c>
      <c r="S61" s="30">
        <f>SUM(S2:S60)</f>
        <v>19.571428571428569</v>
      </c>
    </row>
    <row r="62" spans="1:19" x14ac:dyDescent="0.35">
      <c r="P62" s="31">
        <f>P61/Q62</f>
        <v>0.62608695652173918</v>
      </c>
      <c r="Q62">
        <f>Q61+P61</f>
        <v>115</v>
      </c>
      <c r="R62" s="31">
        <f>R61/S62</f>
        <v>0.66256157635467983</v>
      </c>
      <c r="S62">
        <f>S61+R61</f>
        <v>58</v>
      </c>
    </row>
    <row r="64" spans="1:19" ht="43.5" x14ac:dyDescent="0.35">
      <c r="Q64" s="33" t="s">
        <v>363</v>
      </c>
      <c r="R64" s="34">
        <f>R61</f>
        <v>38.428571428571431</v>
      </c>
    </row>
    <row r="65" spans="17:18" ht="29" x14ac:dyDescent="0.35">
      <c r="Q65" s="35" t="s">
        <v>364</v>
      </c>
      <c r="R65" s="36">
        <f>S61</f>
        <v>19.571428571428569</v>
      </c>
    </row>
    <row r="66" spans="17:18" ht="58" x14ac:dyDescent="0.35">
      <c r="Q66" s="35" t="s">
        <v>365</v>
      </c>
      <c r="R66" s="36">
        <f>R64+R65</f>
        <v>58</v>
      </c>
    </row>
    <row r="67" spans="17:18" ht="29" x14ac:dyDescent="0.35">
      <c r="Q67" s="40" t="s">
        <v>366</v>
      </c>
      <c r="R67" s="42">
        <f>R64/R66</f>
        <v>0.66256157635467983</v>
      </c>
    </row>
  </sheetData>
  <autoFilter ref="A1:S60" xr:uid="{588ECE72-F2E0-4475-9EF4-9982B6191839}">
    <sortState ref="A2:S60">
      <sortCondition descending="1" ref="R1:R6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215E-F475-4441-976C-79341A734167}">
  <dimension ref="A1:S66"/>
  <sheetViews>
    <sheetView topLeftCell="B51" workbookViewId="0">
      <selection activeCell="E57" sqref="E57"/>
    </sheetView>
  </sheetViews>
  <sheetFormatPr defaultRowHeight="14.5" x14ac:dyDescent="0.35"/>
  <cols>
    <col min="15" max="15" width="11.81640625" customWidth="1"/>
  </cols>
  <sheetData>
    <row r="1" spans="1:19" x14ac:dyDescent="0.35">
      <c r="A1" s="2" t="s">
        <v>6</v>
      </c>
      <c r="B1" s="2" t="s">
        <v>7</v>
      </c>
      <c r="C1" s="2" t="s">
        <v>0</v>
      </c>
      <c r="D1" s="4" t="s">
        <v>8</v>
      </c>
      <c r="E1" s="4" t="s">
        <v>9</v>
      </c>
      <c r="F1" s="4" t="s">
        <v>2</v>
      </c>
      <c r="G1" s="4" t="s">
        <v>1</v>
      </c>
      <c r="H1" s="7" t="s">
        <v>12</v>
      </c>
      <c r="I1" s="7" t="s">
        <v>13</v>
      </c>
      <c r="J1" s="7" t="s">
        <v>10</v>
      </c>
      <c r="K1" s="7" t="s">
        <v>11</v>
      </c>
      <c r="L1" s="8" t="s">
        <v>14</v>
      </c>
      <c r="M1" s="8" t="s">
        <v>15</v>
      </c>
      <c r="N1" s="8" t="s">
        <v>10</v>
      </c>
      <c r="O1" s="8" t="s">
        <v>11</v>
      </c>
      <c r="P1" s="10" t="s">
        <v>16</v>
      </c>
      <c r="Q1" s="10" t="s">
        <v>17</v>
      </c>
      <c r="R1" s="10" t="s">
        <v>10</v>
      </c>
      <c r="S1" s="10" t="s">
        <v>11</v>
      </c>
    </row>
    <row r="2" spans="1:19" x14ac:dyDescent="0.35">
      <c r="A2" s="3" t="s">
        <v>211</v>
      </c>
      <c r="B2" s="3" t="s">
        <v>22</v>
      </c>
      <c r="C2" s="3" t="s">
        <v>23</v>
      </c>
      <c r="D2" s="1">
        <v>3</v>
      </c>
      <c r="E2" s="1">
        <v>0</v>
      </c>
      <c r="F2" s="1">
        <f>D2/(D2+E2)</f>
        <v>1</v>
      </c>
      <c r="G2" s="1">
        <f>E2/(F2+E2)</f>
        <v>0</v>
      </c>
      <c r="H2" s="6">
        <v>3</v>
      </c>
      <c r="I2" s="6">
        <v>0</v>
      </c>
      <c r="J2" s="6">
        <f>H2/(H2+I2)</f>
        <v>1</v>
      </c>
      <c r="K2" s="6">
        <f>I2/(H2+I2)</f>
        <v>0</v>
      </c>
      <c r="L2" s="5">
        <v>2</v>
      </c>
      <c r="M2" s="5">
        <v>0</v>
      </c>
      <c r="N2" s="5">
        <f>L2/(L2+M2)</f>
        <v>1</v>
      </c>
      <c r="O2" s="5">
        <f>M2/(L2+M2)</f>
        <v>0</v>
      </c>
      <c r="P2" s="9">
        <v>1</v>
      </c>
      <c r="Q2" s="9">
        <v>0</v>
      </c>
      <c r="R2" s="9">
        <f>P2/(P2+Q2)</f>
        <v>1</v>
      </c>
      <c r="S2" s="9">
        <f>Q2/(P2+Q2)</f>
        <v>0</v>
      </c>
    </row>
    <row r="3" spans="1:19" x14ac:dyDescent="0.35">
      <c r="A3" s="3" t="s">
        <v>232</v>
      </c>
      <c r="B3" s="3" t="s">
        <v>233</v>
      </c>
      <c r="C3" s="3" t="s">
        <v>63</v>
      </c>
      <c r="D3" s="1">
        <v>2</v>
      </c>
      <c r="E3" s="1">
        <v>0</v>
      </c>
      <c r="F3" s="1">
        <f>D3/(D3+E3)</f>
        <v>1</v>
      </c>
      <c r="G3" s="1">
        <f>E3/(F3+E3)</f>
        <v>0</v>
      </c>
      <c r="H3" s="6">
        <v>2</v>
      </c>
      <c r="I3" s="6">
        <v>0</v>
      </c>
      <c r="J3" s="6">
        <f>H3/(H3+I3)</f>
        <v>1</v>
      </c>
      <c r="K3" s="6">
        <f>I3/(H3+I3)</f>
        <v>0</v>
      </c>
      <c r="L3" s="5">
        <v>7</v>
      </c>
      <c r="M3" s="5">
        <v>12</v>
      </c>
      <c r="N3" s="5">
        <f>L3/(L3+M3)</f>
        <v>0.36842105263157893</v>
      </c>
      <c r="O3" s="5">
        <f>M3/(L3+M3)</f>
        <v>0.63157894736842102</v>
      </c>
      <c r="P3" s="9">
        <v>1</v>
      </c>
      <c r="Q3" s="9">
        <v>0</v>
      </c>
      <c r="R3" s="9">
        <f>P3/(P3+Q3)</f>
        <v>1</v>
      </c>
      <c r="S3" s="9">
        <f>Q3/(P3+Q3)</f>
        <v>0</v>
      </c>
    </row>
    <row r="4" spans="1:19" x14ac:dyDescent="0.35">
      <c r="A4" s="3" t="s">
        <v>3</v>
      </c>
      <c r="B4" s="3" t="s">
        <v>4</v>
      </c>
      <c r="C4" s="3" t="s">
        <v>5</v>
      </c>
      <c r="D4" s="1">
        <v>1</v>
      </c>
      <c r="E4" s="1">
        <v>0</v>
      </c>
      <c r="F4" s="1">
        <f>D4/(D4+E4)</f>
        <v>1</v>
      </c>
      <c r="G4" s="1">
        <f>E4/(F4+E4)</f>
        <v>0</v>
      </c>
      <c r="H4" s="6">
        <v>0</v>
      </c>
      <c r="I4" s="6">
        <v>1</v>
      </c>
      <c r="J4" s="6">
        <f>H4/(H4+I4)</f>
        <v>0</v>
      </c>
      <c r="K4" s="6">
        <f>I4/(H4+I4)</f>
        <v>1</v>
      </c>
      <c r="L4" s="5">
        <v>0</v>
      </c>
      <c r="M4" s="5">
        <v>3</v>
      </c>
      <c r="N4" s="5">
        <f>L4/(L4+M4)</f>
        <v>0</v>
      </c>
      <c r="O4" s="5">
        <f>M4/(L4+M4)</f>
        <v>1</v>
      </c>
      <c r="P4" s="9"/>
      <c r="Q4" s="9">
        <v>1</v>
      </c>
      <c r="R4" s="9"/>
      <c r="S4" s="9">
        <f>Q4/(P4+Q4)</f>
        <v>1</v>
      </c>
    </row>
    <row r="5" spans="1:19" x14ac:dyDescent="0.35">
      <c r="A5" s="28" t="s">
        <v>42</v>
      </c>
      <c r="B5" s="3" t="s">
        <v>22</v>
      </c>
      <c r="C5" s="3" t="s">
        <v>23</v>
      </c>
      <c r="D5" s="1">
        <v>1</v>
      </c>
      <c r="E5" s="1">
        <v>0</v>
      </c>
      <c r="F5" s="1">
        <f>D5/(D5+E5)</f>
        <v>1</v>
      </c>
      <c r="G5" s="1">
        <f>E5/(F5+E5)</f>
        <v>0</v>
      </c>
      <c r="H5" s="6">
        <v>1</v>
      </c>
      <c r="I5" s="6">
        <v>0</v>
      </c>
      <c r="J5" s="6">
        <f>H5/(H5+I5)</f>
        <v>1</v>
      </c>
      <c r="K5" s="6">
        <f>I5/(H5+I5)</f>
        <v>0</v>
      </c>
      <c r="L5" s="5">
        <v>1</v>
      </c>
      <c r="M5" s="5">
        <v>0</v>
      </c>
      <c r="N5" s="5">
        <f>L5/(L5+M5)</f>
        <v>1</v>
      </c>
      <c r="O5" s="5">
        <f>M5/(L5+M5)</f>
        <v>0</v>
      </c>
      <c r="P5" s="9">
        <v>1</v>
      </c>
      <c r="Q5" s="9">
        <v>0</v>
      </c>
      <c r="R5" s="9">
        <f>P5/(P5+Q5)</f>
        <v>1</v>
      </c>
      <c r="S5" s="9">
        <f>Q5/(P5+Q5)</f>
        <v>0</v>
      </c>
    </row>
    <row r="6" spans="1:19" x14ac:dyDescent="0.35">
      <c r="A6" s="3" t="s">
        <v>48</v>
      </c>
      <c r="B6" s="3" t="s">
        <v>22</v>
      </c>
      <c r="C6" s="3" t="s">
        <v>27</v>
      </c>
      <c r="D6" s="1">
        <v>1</v>
      </c>
      <c r="E6" s="1">
        <v>0</v>
      </c>
      <c r="F6" s="1">
        <f>D6/(D6+E6)</f>
        <v>1</v>
      </c>
      <c r="G6" s="1">
        <f>E6/(F6+E6)</f>
        <v>0</v>
      </c>
      <c r="H6" s="6">
        <v>0</v>
      </c>
      <c r="I6" s="6">
        <v>2</v>
      </c>
      <c r="J6" s="6">
        <f>H6/(H6+I6)</f>
        <v>0</v>
      </c>
      <c r="K6" s="6">
        <f>I6/(H6+I6)</f>
        <v>1</v>
      </c>
      <c r="L6" s="5">
        <v>0</v>
      </c>
      <c r="M6" s="5">
        <v>2</v>
      </c>
      <c r="N6" s="5">
        <f>L6/(L6+M6)</f>
        <v>0</v>
      </c>
      <c r="O6" s="5">
        <f>M6/(L6+M6)</f>
        <v>1</v>
      </c>
      <c r="P6" s="9">
        <v>1</v>
      </c>
      <c r="Q6" s="9">
        <v>0</v>
      </c>
      <c r="R6" s="9">
        <f>P6/(P6+Q6)</f>
        <v>1</v>
      </c>
      <c r="S6" s="9">
        <f>Q6/(P6+Q6)</f>
        <v>0</v>
      </c>
    </row>
    <row r="7" spans="1:19" x14ac:dyDescent="0.35">
      <c r="A7" s="3" t="s">
        <v>52</v>
      </c>
      <c r="B7" s="3" t="s">
        <v>22</v>
      </c>
      <c r="C7" s="3" t="s">
        <v>53</v>
      </c>
      <c r="D7" s="1">
        <v>1</v>
      </c>
      <c r="E7" s="1">
        <v>0</v>
      </c>
      <c r="F7" s="1">
        <f>D7/(D7+E7)</f>
        <v>1</v>
      </c>
      <c r="G7" s="1">
        <f>E7/(F7+E7)</f>
        <v>0</v>
      </c>
      <c r="H7" s="6">
        <v>1</v>
      </c>
      <c r="I7" s="6">
        <v>0</v>
      </c>
      <c r="J7" s="6">
        <f>H7/(H7+I7)</f>
        <v>1</v>
      </c>
      <c r="K7" s="6">
        <f>I7/(H7+I7)</f>
        <v>0</v>
      </c>
      <c r="L7" s="5">
        <v>1</v>
      </c>
      <c r="M7" s="5">
        <v>1</v>
      </c>
      <c r="N7" s="5">
        <f>L7/(L7+M7)</f>
        <v>0.5</v>
      </c>
      <c r="O7" s="5">
        <f>M7/(L7+M7)</f>
        <v>0.5</v>
      </c>
      <c r="P7" s="9">
        <v>1</v>
      </c>
      <c r="Q7" s="9">
        <v>0</v>
      </c>
      <c r="R7" s="9">
        <f>P7/(P7+Q7)</f>
        <v>1</v>
      </c>
      <c r="S7" s="9">
        <f>Q7/(P7+Q7)</f>
        <v>0</v>
      </c>
    </row>
    <row r="8" spans="1:19" x14ac:dyDescent="0.35">
      <c r="A8" s="3" t="s">
        <v>57</v>
      </c>
      <c r="B8" s="3" t="s">
        <v>58</v>
      </c>
      <c r="C8" s="3" t="s">
        <v>50</v>
      </c>
      <c r="D8" s="1">
        <v>1</v>
      </c>
      <c r="E8" s="1">
        <v>0</v>
      </c>
      <c r="F8" s="1">
        <f>D8/(D8+E8)</f>
        <v>1</v>
      </c>
      <c r="G8" s="1">
        <f>E8/(F8+E8)</f>
        <v>0</v>
      </c>
      <c r="H8" s="6">
        <v>1</v>
      </c>
      <c r="I8" s="6">
        <v>0</v>
      </c>
      <c r="J8" s="6">
        <f>H8/(H8+I8)</f>
        <v>1</v>
      </c>
      <c r="K8" s="6">
        <f>I8/(H8+I8)</f>
        <v>0</v>
      </c>
      <c r="L8" s="5">
        <v>0</v>
      </c>
      <c r="M8" s="5">
        <v>1</v>
      </c>
      <c r="N8" s="5">
        <f>L8/(L8+M8)</f>
        <v>0</v>
      </c>
      <c r="O8" s="5">
        <f>M8/(L8+M8)</f>
        <v>1</v>
      </c>
      <c r="P8" s="9">
        <v>1</v>
      </c>
      <c r="Q8" s="9">
        <v>0</v>
      </c>
      <c r="R8" s="9">
        <f>P8/(P8+Q8)</f>
        <v>1</v>
      </c>
      <c r="S8" s="9">
        <f>Q8/(P8+Q8)</f>
        <v>0</v>
      </c>
    </row>
    <row r="9" spans="1:19" x14ac:dyDescent="0.35">
      <c r="A9" s="3" t="s">
        <v>59</v>
      </c>
      <c r="B9" s="3" t="s">
        <v>60</v>
      </c>
      <c r="C9" s="3"/>
      <c r="D9" s="1">
        <v>1</v>
      </c>
      <c r="E9" s="1">
        <v>0</v>
      </c>
      <c r="F9" s="1">
        <f>D9/(D9+E9)</f>
        <v>1</v>
      </c>
      <c r="G9" s="1">
        <f>E9/(F9+E9)</f>
        <v>0</v>
      </c>
      <c r="H9" s="6">
        <v>1</v>
      </c>
      <c r="I9" s="6">
        <v>0</v>
      </c>
      <c r="J9" s="6">
        <f>H9/(H9+I9)</f>
        <v>1</v>
      </c>
      <c r="K9" s="6">
        <f>I9/(H9+I9)</f>
        <v>0</v>
      </c>
      <c r="L9" s="5">
        <v>2</v>
      </c>
      <c r="M9" s="5">
        <v>0</v>
      </c>
      <c r="N9" s="5">
        <f>L9/(L9+M9)</f>
        <v>1</v>
      </c>
      <c r="O9" s="5">
        <f>M9/(L9+M9)</f>
        <v>0</v>
      </c>
      <c r="P9" s="9">
        <v>1</v>
      </c>
      <c r="Q9" s="9">
        <v>0</v>
      </c>
      <c r="R9" s="9">
        <f>P9/(P9+Q9)</f>
        <v>1</v>
      </c>
      <c r="S9" s="9">
        <f>Q9/(P9+Q9)</f>
        <v>0</v>
      </c>
    </row>
    <row r="10" spans="1:19" x14ac:dyDescent="0.35">
      <c r="A10" s="3" t="s">
        <v>66</v>
      </c>
      <c r="B10" s="3" t="s">
        <v>22</v>
      </c>
      <c r="C10" s="3" t="s">
        <v>27</v>
      </c>
      <c r="D10" s="1">
        <v>1</v>
      </c>
      <c r="E10" s="1">
        <v>0</v>
      </c>
      <c r="F10" s="1">
        <f>D10/(D10+E10)</f>
        <v>1</v>
      </c>
      <c r="G10" s="1">
        <f>E10/(F10+E10)</f>
        <v>0</v>
      </c>
      <c r="H10" s="6">
        <v>1</v>
      </c>
      <c r="I10" s="6">
        <v>0</v>
      </c>
      <c r="J10" s="6">
        <f>H10/(H10+I10)</f>
        <v>1</v>
      </c>
      <c r="K10" s="6">
        <f>I10/(H10+I10)</f>
        <v>0</v>
      </c>
      <c r="L10" s="5">
        <v>1</v>
      </c>
      <c r="M10" s="5">
        <v>0</v>
      </c>
      <c r="N10" s="5">
        <f>L10/(L10+M10)</f>
        <v>1</v>
      </c>
      <c r="O10" s="5">
        <f>M10/(L10+M10)</f>
        <v>0</v>
      </c>
      <c r="P10" s="9">
        <v>0.5</v>
      </c>
      <c r="Q10" s="9">
        <v>0.5</v>
      </c>
      <c r="R10" s="9">
        <f>P10/(P10+Q10)</f>
        <v>0.5</v>
      </c>
      <c r="S10" s="9">
        <f>Q10/(P10+Q10)</f>
        <v>0.5</v>
      </c>
    </row>
    <row r="11" spans="1:19" x14ac:dyDescent="0.35">
      <c r="A11" s="3" t="s">
        <v>73</v>
      </c>
      <c r="B11" s="3" t="s">
        <v>22</v>
      </c>
      <c r="C11" s="3" t="s">
        <v>23</v>
      </c>
      <c r="D11" s="1">
        <v>1</v>
      </c>
      <c r="E11" s="1">
        <v>0</v>
      </c>
      <c r="F11" s="1">
        <f>D11/(D11+E11)</f>
        <v>1</v>
      </c>
      <c r="G11" s="1">
        <f>E11/(F11+E11)</f>
        <v>0</v>
      </c>
      <c r="H11" s="6">
        <v>3</v>
      </c>
      <c r="I11" s="6">
        <v>0</v>
      </c>
      <c r="J11" s="6">
        <f>H11/(H11+I11)</f>
        <v>1</v>
      </c>
      <c r="K11" s="6">
        <f>I11/(H11+I11)</f>
        <v>0</v>
      </c>
      <c r="L11" s="5">
        <v>1</v>
      </c>
      <c r="M11" s="5">
        <v>0</v>
      </c>
      <c r="N11" s="5">
        <f>L11/(L11+M11)</f>
        <v>1</v>
      </c>
      <c r="O11" s="5">
        <f>M11/(L11+M11)</f>
        <v>0</v>
      </c>
      <c r="P11" s="9">
        <v>0</v>
      </c>
      <c r="Q11" s="9">
        <v>1</v>
      </c>
      <c r="R11" s="9">
        <f>P11/(P11+Q11)</f>
        <v>0</v>
      </c>
      <c r="S11" s="9">
        <f>Q11/(P11+Q11)</f>
        <v>1</v>
      </c>
    </row>
    <row r="12" spans="1:19" x14ac:dyDescent="0.35">
      <c r="A12" s="3" t="s">
        <v>75</v>
      </c>
      <c r="B12" s="3" t="s">
        <v>22</v>
      </c>
      <c r="C12" s="3" t="s">
        <v>27</v>
      </c>
      <c r="D12" s="1">
        <v>1</v>
      </c>
      <c r="E12" s="1">
        <v>1</v>
      </c>
      <c r="F12" s="1">
        <f>D12/(D12+E12)</f>
        <v>0.5</v>
      </c>
      <c r="G12" s="1">
        <f>E12/(F12+E12)</f>
        <v>0.66666666666666663</v>
      </c>
      <c r="H12" s="6">
        <v>1</v>
      </c>
      <c r="I12" s="6">
        <v>0</v>
      </c>
      <c r="J12" s="6">
        <f>H12/(H12+I12)</f>
        <v>1</v>
      </c>
      <c r="K12" s="6">
        <f>I12/(H12+I12)</f>
        <v>0</v>
      </c>
      <c r="L12" s="5">
        <v>0</v>
      </c>
      <c r="M12" s="5">
        <v>1</v>
      </c>
      <c r="N12" s="5">
        <f>L12/(L12+M12)</f>
        <v>0</v>
      </c>
      <c r="O12" s="5">
        <f>M12/(L12+M12)</f>
        <v>1</v>
      </c>
      <c r="P12" s="9">
        <v>1</v>
      </c>
      <c r="Q12" s="9">
        <v>0</v>
      </c>
      <c r="R12" s="9">
        <f>P12/(P12+Q12)</f>
        <v>1</v>
      </c>
      <c r="S12" s="9">
        <f>Q12/(P12+Q12)</f>
        <v>0</v>
      </c>
    </row>
    <row r="13" spans="1:19" x14ac:dyDescent="0.35">
      <c r="A13" s="3" t="s">
        <v>83</v>
      </c>
      <c r="B13" s="3" t="s">
        <v>22</v>
      </c>
      <c r="C13" s="3" t="s">
        <v>63</v>
      </c>
      <c r="D13" s="1">
        <v>1</v>
      </c>
      <c r="E13" s="1">
        <v>0</v>
      </c>
      <c r="F13" s="1">
        <f>D13/(D13+E13)</f>
        <v>1</v>
      </c>
      <c r="G13" s="1">
        <f>E13/(F13+E13)</f>
        <v>0</v>
      </c>
      <c r="H13" s="6">
        <v>1</v>
      </c>
      <c r="I13" s="6">
        <v>0</v>
      </c>
      <c r="J13" s="6">
        <f>H13/(H13+I13)</f>
        <v>1</v>
      </c>
      <c r="K13" s="6">
        <f>I13/(H13+I13)</f>
        <v>0</v>
      </c>
      <c r="L13" s="5">
        <v>2</v>
      </c>
      <c r="M13" s="5">
        <v>0</v>
      </c>
      <c r="N13" s="5">
        <f>L13/(L13+M13)</f>
        <v>1</v>
      </c>
      <c r="O13" s="5">
        <f>M13/(L13+M13)</f>
        <v>0</v>
      </c>
      <c r="P13" s="9">
        <v>1</v>
      </c>
      <c r="Q13" s="9">
        <v>0</v>
      </c>
      <c r="R13" s="9">
        <f>P13/(P13+Q13)</f>
        <v>1</v>
      </c>
      <c r="S13" s="9">
        <f>Q13/(P13+Q13)</f>
        <v>0</v>
      </c>
    </row>
    <row r="14" spans="1:19" x14ac:dyDescent="0.35">
      <c r="A14" s="3" t="s">
        <v>84</v>
      </c>
      <c r="B14" s="3" t="s">
        <v>85</v>
      </c>
      <c r="C14" s="3" t="s">
        <v>86</v>
      </c>
      <c r="D14" s="1">
        <v>1</v>
      </c>
      <c r="E14" s="1">
        <v>0</v>
      </c>
      <c r="F14" s="1">
        <f>D14/(D14+E14)</f>
        <v>1</v>
      </c>
      <c r="G14" s="1">
        <f>E14/(F14+E14)</f>
        <v>0</v>
      </c>
      <c r="H14" s="6">
        <v>2</v>
      </c>
      <c r="I14" s="6">
        <v>1</v>
      </c>
      <c r="J14" s="6">
        <f>H14/(H14+I14)</f>
        <v>0.66666666666666663</v>
      </c>
      <c r="K14" s="6">
        <f>I14/(H14+I14)</f>
        <v>0.33333333333333331</v>
      </c>
      <c r="L14" s="5">
        <v>0</v>
      </c>
      <c r="M14" s="5">
        <v>1</v>
      </c>
      <c r="N14" s="5">
        <f>L14/(L14+M14)</f>
        <v>0</v>
      </c>
      <c r="O14" s="5">
        <f>M14/(L14+M14)</f>
        <v>1</v>
      </c>
      <c r="P14" s="9">
        <v>1</v>
      </c>
      <c r="Q14" s="9">
        <v>0</v>
      </c>
      <c r="R14" s="9">
        <f>P14/(P14+Q14)</f>
        <v>1</v>
      </c>
      <c r="S14" s="9">
        <f>Q14/(P14+Q14)</f>
        <v>0</v>
      </c>
    </row>
    <row r="15" spans="1:19" x14ac:dyDescent="0.35">
      <c r="A15" s="3" t="s">
        <v>88</v>
      </c>
      <c r="B15" s="3" t="s">
        <v>22</v>
      </c>
      <c r="C15" s="3" t="s">
        <v>27</v>
      </c>
      <c r="D15" s="1">
        <v>1</v>
      </c>
      <c r="E15" s="1">
        <v>0</v>
      </c>
      <c r="F15" s="1">
        <f>D15/(D15+E15)</f>
        <v>1</v>
      </c>
      <c r="G15" s="1">
        <f>E15/(F15+E15)</f>
        <v>0</v>
      </c>
      <c r="H15" s="6">
        <v>1</v>
      </c>
      <c r="I15" s="6">
        <v>0</v>
      </c>
      <c r="J15" s="6">
        <f>H15/(H15+I15)</f>
        <v>1</v>
      </c>
      <c r="K15" s="6">
        <f>I15/(H15+I15)</f>
        <v>0</v>
      </c>
      <c r="L15" s="5">
        <v>0</v>
      </c>
      <c r="M15" s="5">
        <v>1</v>
      </c>
      <c r="N15" s="5">
        <f>L15/(L15+M15)</f>
        <v>0</v>
      </c>
      <c r="O15" s="5">
        <f>M15/(L15+M15)</f>
        <v>1</v>
      </c>
      <c r="P15" s="9">
        <v>0</v>
      </c>
      <c r="Q15" s="9">
        <v>1</v>
      </c>
      <c r="R15" s="9">
        <f>P15/(P15+Q15)</f>
        <v>0</v>
      </c>
      <c r="S15" s="9">
        <f>Q15/(P15+Q15)</f>
        <v>1</v>
      </c>
    </row>
    <row r="16" spans="1:19" x14ac:dyDescent="0.35">
      <c r="A16" s="3" t="s">
        <v>92</v>
      </c>
      <c r="B16" s="3" t="s">
        <v>22</v>
      </c>
      <c r="C16" s="3" t="s">
        <v>23</v>
      </c>
      <c r="D16" s="1">
        <v>1</v>
      </c>
      <c r="E16" s="1">
        <v>0</v>
      </c>
      <c r="F16" s="1">
        <f>D16/(D16+E16)</f>
        <v>1</v>
      </c>
      <c r="G16" s="1">
        <f>E16/(F16+E16)</f>
        <v>0</v>
      </c>
      <c r="H16" s="6">
        <v>1</v>
      </c>
      <c r="I16" s="6">
        <v>0</v>
      </c>
      <c r="J16" s="6">
        <f>H16/(H16+I16)</f>
        <v>1</v>
      </c>
      <c r="K16" s="6">
        <f>I16/(H16+I16)</f>
        <v>0</v>
      </c>
      <c r="L16" s="5">
        <v>1</v>
      </c>
      <c r="M16" s="5">
        <v>0</v>
      </c>
      <c r="N16" s="5">
        <f>L16/(L16+M16)</f>
        <v>1</v>
      </c>
      <c r="O16" s="5">
        <f>M16/(L16+M16)</f>
        <v>0</v>
      </c>
      <c r="P16" s="9">
        <v>0.5</v>
      </c>
      <c r="Q16" s="9">
        <v>0.5</v>
      </c>
      <c r="R16" s="9">
        <f>P16/(P16+Q16)</f>
        <v>0.5</v>
      </c>
      <c r="S16" s="9">
        <f>Q16/(P16+Q16)</f>
        <v>0.5</v>
      </c>
    </row>
    <row r="17" spans="1:19" x14ac:dyDescent="0.35">
      <c r="A17" s="3" t="s">
        <v>98</v>
      </c>
      <c r="B17" s="3" t="s">
        <v>4</v>
      </c>
      <c r="C17" s="3" t="s">
        <v>32</v>
      </c>
      <c r="D17" s="1">
        <v>1</v>
      </c>
      <c r="E17" s="1">
        <v>0</v>
      </c>
      <c r="F17" s="1">
        <f>D17/(D17+E17)</f>
        <v>1</v>
      </c>
      <c r="G17" s="1">
        <f>E17/(F17+E17)</f>
        <v>0</v>
      </c>
      <c r="H17" s="6">
        <v>2</v>
      </c>
      <c r="I17" s="6">
        <v>0</v>
      </c>
      <c r="J17" s="6">
        <f>H17/(H17+I17)</f>
        <v>1</v>
      </c>
      <c r="K17" s="6">
        <f>I17/(H17+I17)</f>
        <v>0</v>
      </c>
      <c r="L17" s="5">
        <v>1</v>
      </c>
      <c r="M17" s="5">
        <v>1</v>
      </c>
      <c r="N17" s="5">
        <f>L17/(L17+M17)</f>
        <v>0.5</v>
      </c>
      <c r="O17" s="5">
        <f>M17/(L17+M17)</f>
        <v>0.5</v>
      </c>
      <c r="P17" s="9"/>
      <c r="Q17" s="9">
        <v>1</v>
      </c>
      <c r="R17" s="9"/>
      <c r="S17" s="9">
        <f>Q17/(P17+Q17)</f>
        <v>1</v>
      </c>
    </row>
    <row r="18" spans="1:19" x14ac:dyDescent="0.35">
      <c r="A18" s="3" t="s">
        <v>99</v>
      </c>
      <c r="B18" s="3" t="s">
        <v>22</v>
      </c>
      <c r="C18" s="3" t="s">
        <v>100</v>
      </c>
      <c r="D18" s="1">
        <v>1</v>
      </c>
      <c r="E18" s="1">
        <v>1</v>
      </c>
      <c r="F18" s="1">
        <f>D18/(D18+E18)</f>
        <v>0.5</v>
      </c>
      <c r="G18" s="1">
        <f>E18/(F18+E18)</f>
        <v>0.66666666666666663</v>
      </c>
      <c r="H18" s="6">
        <v>1</v>
      </c>
      <c r="I18" s="6">
        <v>1</v>
      </c>
      <c r="J18" s="6">
        <f>H18/(H18+I18)</f>
        <v>0.5</v>
      </c>
      <c r="K18" s="6">
        <f>I18/(H18+I18)</f>
        <v>0.5</v>
      </c>
      <c r="L18" s="5">
        <v>2</v>
      </c>
      <c r="M18" s="5">
        <v>3</v>
      </c>
      <c r="N18" s="5">
        <f>L18/(L18+M18)</f>
        <v>0.4</v>
      </c>
      <c r="O18" s="5">
        <f>M18/(L18+M18)</f>
        <v>0.6</v>
      </c>
      <c r="P18" s="9">
        <v>1</v>
      </c>
      <c r="Q18" s="9">
        <v>0</v>
      </c>
      <c r="R18" s="9">
        <f>P18/(P18+Q18)</f>
        <v>1</v>
      </c>
      <c r="S18" s="9">
        <f>Q18/(P18+Q18)</f>
        <v>0</v>
      </c>
    </row>
    <row r="19" spans="1:19" x14ac:dyDescent="0.35">
      <c r="A19" s="3" t="s">
        <v>118</v>
      </c>
      <c r="B19" s="3" t="s">
        <v>39</v>
      </c>
      <c r="C19" s="3" t="s">
        <v>119</v>
      </c>
      <c r="D19" s="1">
        <v>1</v>
      </c>
      <c r="E19" s="1">
        <v>2</v>
      </c>
      <c r="F19" s="1">
        <f>D19/(D19+E19)</f>
        <v>0.33333333333333331</v>
      </c>
      <c r="G19" s="1">
        <f>E19/(F19+E19)</f>
        <v>0.8571428571428571</v>
      </c>
      <c r="H19" s="6">
        <v>1</v>
      </c>
      <c r="I19" s="6">
        <v>1</v>
      </c>
      <c r="J19" s="6">
        <f>H19/(H19+I19)</f>
        <v>0.5</v>
      </c>
      <c r="K19" s="6">
        <f>I19/(H19+I19)</f>
        <v>0.5</v>
      </c>
      <c r="L19" s="5">
        <v>7</v>
      </c>
      <c r="M19" s="5">
        <v>20</v>
      </c>
      <c r="N19" s="5">
        <f>L19/(L19+M19)</f>
        <v>0.25925925925925924</v>
      </c>
      <c r="O19" s="5">
        <f>M19/(L19+M19)</f>
        <v>0.7407407407407407</v>
      </c>
      <c r="P19" s="9">
        <v>0</v>
      </c>
      <c r="Q19" s="9">
        <v>1</v>
      </c>
      <c r="R19" s="9">
        <f>P19/(P19+Q19)</f>
        <v>0</v>
      </c>
      <c r="S19" s="9">
        <f>Q19/(P19+Q19)</f>
        <v>1</v>
      </c>
    </row>
    <row r="20" spans="1:19" x14ac:dyDescent="0.35">
      <c r="A20" s="3" t="s">
        <v>120</v>
      </c>
      <c r="B20" s="3" t="s">
        <v>302</v>
      </c>
      <c r="C20" s="3" t="s">
        <v>5</v>
      </c>
      <c r="D20" s="1">
        <v>1</v>
      </c>
      <c r="E20" s="1">
        <v>0</v>
      </c>
      <c r="F20" s="1">
        <f>D20/(D20+E20)</f>
        <v>1</v>
      </c>
      <c r="G20" s="1">
        <f>E20/(F20+E20)</f>
        <v>0</v>
      </c>
      <c r="H20" s="6">
        <v>2</v>
      </c>
      <c r="I20" s="6">
        <v>0</v>
      </c>
      <c r="J20" s="6">
        <f>H20/(H20+I20)</f>
        <v>1</v>
      </c>
      <c r="K20" s="6">
        <f>I20/(H20+I20)</f>
        <v>0</v>
      </c>
      <c r="L20" s="5">
        <v>4</v>
      </c>
      <c r="M20" s="5">
        <v>7</v>
      </c>
      <c r="N20" s="5">
        <f>L20/(L20+M20)</f>
        <v>0.36363636363636365</v>
      </c>
      <c r="O20" s="5">
        <f>M20/(L20+M20)</f>
        <v>0.63636363636363635</v>
      </c>
      <c r="P20" s="9">
        <v>1</v>
      </c>
      <c r="Q20" s="9">
        <v>0</v>
      </c>
      <c r="R20" s="9">
        <f>P20/(P20+Q20)</f>
        <v>1</v>
      </c>
      <c r="S20" s="9">
        <f>Q20/(P20+Q20)</f>
        <v>0</v>
      </c>
    </row>
    <row r="21" spans="1:19" x14ac:dyDescent="0.35">
      <c r="A21" s="3" t="s">
        <v>135</v>
      </c>
      <c r="B21" s="3" t="s">
        <v>136</v>
      </c>
      <c r="C21" s="3" t="s">
        <v>137</v>
      </c>
      <c r="D21" s="1">
        <v>1</v>
      </c>
      <c r="E21" s="1">
        <v>1</v>
      </c>
      <c r="F21" s="1">
        <f>D21/(D21+E21)</f>
        <v>0.5</v>
      </c>
      <c r="G21" s="1">
        <f>E21/(F21+E21)</f>
        <v>0.66666666666666663</v>
      </c>
      <c r="H21" s="6">
        <v>1</v>
      </c>
      <c r="I21" s="6">
        <v>1</v>
      </c>
      <c r="J21" s="6">
        <f>H21/(H21+I21)</f>
        <v>0.5</v>
      </c>
      <c r="K21" s="6">
        <f>I21/(H21+I21)</f>
        <v>0.5</v>
      </c>
      <c r="L21" s="5">
        <v>0</v>
      </c>
      <c r="M21" s="5">
        <v>1</v>
      </c>
      <c r="N21" s="5">
        <f>L21/(L21+M21)</f>
        <v>0</v>
      </c>
      <c r="O21" s="5">
        <f>M21/(L21+M21)</f>
        <v>1</v>
      </c>
      <c r="P21" s="9">
        <v>0</v>
      </c>
      <c r="Q21" s="9">
        <v>1</v>
      </c>
      <c r="R21" s="9">
        <f>P21/(P21+Q21)</f>
        <v>0</v>
      </c>
      <c r="S21" s="9">
        <f>Q21/(P21+Q21)</f>
        <v>1</v>
      </c>
    </row>
    <row r="22" spans="1:19" x14ac:dyDescent="0.35">
      <c r="A22" s="3" t="s">
        <v>142</v>
      </c>
      <c r="B22" s="3" t="s">
        <v>143</v>
      </c>
      <c r="C22" s="3" t="s">
        <v>111</v>
      </c>
      <c r="D22" s="1">
        <v>1</v>
      </c>
      <c r="E22" s="1">
        <v>0</v>
      </c>
      <c r="F22" s="1">
        <f>D22/(D22+E22)</f>
        <v>1</v>
      </c>
      <c r="G22" s="1">
        <f>E22/(F22+E22)</f>
        <v>0</v>
      </c>
      <c r="H22" s="6">
        <v>0</v>
      </c>
      <c r="I22" s="6">
        <v>4</v>
      </c>
      <c r="J22" s="6">
        <f>H22/(H22+I22)</f>
        <v>0</v>
      </c>
      <c r="K22" s="6">
        <f>I22/(H22+I22)</f>
        <v>1</v>
      </c>
      <c r="L22" s="5">
        <v>2</v>
      </c>
      <c r="M22" s="5">
        <v>11</v>
      </c>
      <c r="N22" s="5">
        <f>L22/(L22+M22)</f>
        <v>0.15384615384615385</v>
      </c>
      <c r="O22" s="5">
        <f>M22/(L22+M22)</f>
        <v>0.84615384615384615</v>
      </c>
      <c r="P22" s="9">
        <v>1</v>
      </c>
      <c r="Q22" s="9">
        <v>0</v>
      </c>
      <c r="R22" s="9">
        <f>P22/(P22+Q22)</f>
        <v>1</v>
      </c>
      <c r="S22" s="9">
        <f>Q22/(P22+Q22)</f>
        <v>0</v>
      </c>
    </row>
    <row r="23" spans="1:19" x14ac:dyDescent="0.35">
      <c r="A23" s="3" t="s">
        <v>145</v>
      </c>
      <c r="B23" s="3" t="s">
        <v>4</v>
      </c>
      <c r="C23" s="3" t="s">
        <v>5</v>
      </c>
      <c r="D23" s="1">
        <v>1</v>
      </c>
      <c r="E23" s="1">
        <v>0</v>
      </c>
      <c r="F23" s="1">
        <f>D23/(D23+E23)</f>
        <v>1</v>
      </c>
      <c r="G23" s="1">
        <f>E23/(F23+E23)</f>
        <v>0</v>
      </c>
      <c r="H23" s="6">
        <v>1</v>
      </c>
      <c r="I23" s="6">
        <v>1</v>
      </c>
      <c r="J23" s="6">
        <f>H23/(H23+I23)</f>
        <v>0.5</v>
      </c>
      <c r="K23" s="6">
        <f>I23/(H23+I23)</f>
        <v>0.5</v>
      </c>
      <c r="L23" s="5">
        <v>1</v>
      </c>
      <c r="M23" s="5">
        <v>3</v>
      </c>
      <c r="N23" s="5">
        <f>L23/(L23+M23)</f>
        <v>0.25</v>
      </c>
      <c r="O23" s="5">
        <f>M23/(L23+M23)</f>
        <v>0.75</v>
      </c>
      <c r="P23" s="9">
        <v>0.5</v>
      </c>
      <c r="Q23" s="9">
        <v>0.5</v>
      </c>
      <c r="R23" s="9">
        <f>P23/(P23+Q23)</f>
        <v>0.5</v>
      </c>
      <c r="S23" s="9">
        <f>Q23/(P23+Q23)</f>
        <v>0.5</v>
      </c>
    </row>
    <row r="24" spans="1:19" x14ac:dyDescent="0.35">
      <c r="A24" s="3" t="s">
        <v>146</v>
      </c>
      <c r="B24" s="3" t="s">
        <v>147</v>
      </c>
      <c r="C24" s="3" t="s">
        <v>23</v>
      </c>
      <c r="D24" s="1">
        <v>1</v>
      </c>
      <c r="E24" s="1">
        <v>1</v>
      </c>
      <c r="F24" s="1">
        <f>D24/(D24+E24)</f>
        <v>0.5</v>
      </c>
      <c r="G24" s="1">
        <f>E24/(F24+E24)</f>
        <v>0.66666666666666663</v>
      </c>
      <c r="H24" s="6">
        <v>1</v>
      </c>
      <c r="I24" s="6">
        <v>1</v>
      </c>
      <c r="J24" s="6">
        <f>H24/(H24+I24)</f>
        <v>0.5</v>
      </c>
      <c r="K24" s="6">
        <f>I24/(H24+I24)</f>
        <v>0.5</v>
      </c>
      <c r="L24" s="5">
        <v>3</v>
      </c>
      <c r="M24" s="5">
        <v>5</v>
      </c>
      <c r="N24" s="5">
        <f>L24/(L24+M24)</f>
        <v>0.375</v>
      </c>
      <c r="O24" s="5">
        <f>M24/(L24+M24)</f>
        <v>0.625</v>
      </c>
      <c r="P24" s="9">
        <v>1</v>
      </c>
      <c r="Q24" s="9">
        <v>0</v>
      </c>
      <c r="R24" s="9">
        <f>P24/(P24+Q24)</f>
        <v>1</v>
      </c>
      <c r="S24" s="9">
        <f>Q24/(P24+Q24)</f>
        <v>0</v>
      </c>
    </row>
    <row r="25" spans="1:19" x14ac:dyDescent="0.35">
      <c r="A25" s="3" t="s">
        <v>169</v>
      </c>
      <c r="B25" s="3" t="s">
        <v>170</v>
      </c>
      <c r="C25" s="3" t="s">
        <v>27</v>
      </c>
      <c r="D25" s="1">
        <v>1</v>
      </c>
      <c r="E25" s="1">
        <v>0</v>
      </c>
      <c r="F25" s="1">
        <f>D25/(D25+E25)</f>
        <v>1</v>
      </c>
      <c r="G25" s="1">
        <f>E25/(F25+E25)</f>
        <v>0</v>
      </c>
      <c r="H25" s="6">
        <v>1</v>
      </c>
      <c r="I25" s="6">
        <v>0</v>
      </c>
      <c r="J25" s="6">
        <f>H25/(H25+I25)</f>
        <v>1</v>
      </c>
      <c r="K25" s="6">
        <f>I25/(H25+I25)</f>
        <v>0</v>
      </c>
      <c r="L25" s="5">
        <v>1</v>
      </c>
      <c r="M25" s="5">
        <v>6</v>
      </c>
      <c r="N25" s="5">
        <f>L25/(L25+M25)</f>
        <v>0.14285714285714285</v>
      </c>
      <c r="O25" s="5">
        <f>M25/(L25+M25)</f>
        <v>0.8571428571428571</v>
      </c>
      <c r="P25" s="9">
        <v>0</v>
      </c>
      <c r="Q25" s="9">
        <v>1</v>
      </c>
      <c r="R25" s="9">
        <f>P25/(P25+Q25)</f>
        <v>0</v>
      </c>
      <c r="S25" s="9">
        <f>Q25/(P25+Q25)</f>
        <v>1</v>
      </c>
    </row>
    <row r="26" spans="1:19" x14ac:dyDescent="0.35">
      <c r="A26" s="3" t="s">
        <v>173</v>
      </c>
      <c r="B26" s="3" t="s">
        <v>174</v>
      </c>
      <c r="C26" s="3" t="s">
        <v>32</v>
      </c>
      <c r="D26" s="1">
        <v>1</v>
      </c>
      <c r="E26" s="1">
        <v>0</v>
      </c>
      <c r="F26" s="1">
        <f>D26/(D26+E26)</f>
        <v>1</v>
      </c>
      <c r="G26" s="1">
        <f>E26/(F26+E26)</f>
        <v>0</v>
      </c>
      <c r="H26" s="6">
        <v>1</v>
      </c>
      <c r="I26" s="6">
        <v>0</v>
      </c>
      <c r="J26" s="6">
        <f>H26/(H26+I26)</f>
        <v>1</v>
      </c>
      <c r="K26" s="6">
        <f>I26/(H26+I26)</f>
        <v>0</v>
      </c>
      <c r="L26" s="5">
        <v>6</v>
      </c>
      <c r="M26" s="5">
        <v>8</v>
      </c>
      <c r="N26" s="5">
        <f>L26/(L26+M26)</f>
        <v>0.42857142857142855</v>
      </c>
      <c r="O26" s="5">
        <f>M26/(L26+M26)</f>
        <v>0.5714285714285714</v>
      </c>
      <c r="P26" s="9">
        <v>0.5</v>
      </c>
      <c r="Q26" s="9">
        <v>0.5</v>
      </c>
      <c r="R26" s="9">
        <f>P26/(P26+Q26)</f>
        <v>0.5</v>
      </c>
      <c r="S26" s="9">
        <f>Q26/(P26+Q26)</f>
        <v>0.5</v>
      </c>
    </row>
    <row r="27" spans="1:19" x14ac:dyDescent="0.35">
      <c r="A27" s="3" t="s">
        <v>178</v>
      </c>
      <c r="B27" s="3" t="s">
        <v>179</v>
      </c>
      <c r="C27" s="3" t="s">
        <v>91</v>
      </c>
      <c r="D27" s="1">
        <v>1</v>
      </c>
      <c r="E27" s="1">
        <v>0</v>
      </c>
      <c r="F27" s="1">
        <f>D27/(D27+E27)</f>
        <v>1</v>
      </c>
      <c r="G27" s="1">
        <f>E27/(F27+E27)</f>
        <v>0</v>
      </c>
      <c r="H27" s="6">
        <v>1</v>
      </c>
      <c r="I27" s="6">
        <v>0</v>
      </c>
      <c r="J27" s="6">
        <f>H27/(H27+I27)</f>
        <v>1</v>
      </c>
      <c r="K27" s="6">
        <f>I27/(H27+I27)</f>
        <v>0</v>
      </c>
      <c r="L27" s="5">
        <v>1</v>
      </c>
      <c r="M27" s="5">
        <v>1</v>
      </c>
      <c r="N27" s="5">
        <f>L27/(L27+M27)</f>
        <v>0.5</v>
      </c>
      <c r="O27" s="5">
        <f>M27/(L27+M27)</f>
        <v>0.5</v>
      </c>
      <c r="P27" s="9"/>
      <c r="Q27" s="9">
        <v>1</v>
      </c>
      <c r="R27" s="9"/>
      <c r="S27" s="9">
        <f>Q27/(P27+Q27)</f>
        <v>1</v>
      </c>
    </row>
    <row r="28" spans="1:19" x14ac:dyDescent="0.35">
      <c r="A28" s="3" t="s">
        <v>194</v>
      </c>
      <c r="B28" s="3" t="s">
        <v>22</v>
      </c>
      <c r="C28" s="3" t="s">
        <v>27</v>
      </c>
      <c r="D28" s="1">
        <v>1</v>
      </c>
      <c r="E28" s="1">
        <v>0</v>
      </c>
      <c r="F28" s="1">
        <f>D28/(D28+E28)</f>
        <v>1</v>
      </c>
      <c r="G28" s="1">
        <f>E28/(F28+E28)</f>
        <v>0</v>
      </c>
      <c r="H28" s="6">
        <v>1</v>
      </c>
      <c r="I28" s="6">
        <v>0</v>
      </c>
      <c r="J28" s="6">
        <f>H28/(H28+I28)</f>
        <v>1</v>
      </c>
      <c r="K28" s="6">
        <f>I28/(H28+I28)</f>
        <v>0</v>
      </c>
      <c r="L28" s="5">
        <v>0</v>
      </c>
      <c r="M28" s="5">
        <v>1</v>
      </c>
      <c r="N28" s="5">
        <f>L28/(L28+M28)</f>
        <v>0</v>
      </c>
      <c r="O28" s="5">
        <f>M28/(L28+M28)</f>
        <v>1</v>
      </c>
      <c r="P28" s="9">
        <v>1</v>
      </c>
      <c r="Q28" s="9">
        <v>0</v>
      </c>
      <c r="R28" s="9">
        <f>P28/(P28+Q28)</f>
        <v>1</v>
      </c>
      <c r="S28" s="9">
        <f>Q28/(P28+Q28)</f>
        <v>0</v>
      </c>
    </row>
    <row r="29" spans="1:19" x14ac:dyDescent="0.35">
      <c r="A29" s="3" t="s">
        <v>199</v>
      </c>
      <c r="B29" s="3" t="s">
        <v>4</v>
      </c>
      <c r="C29" s="3" t="s">
        <v>32</v>
      </c>
      <c r="D29" s="1">
        <v>1</v>
      </c>
      <c r="E29" s="1">
        <v>0</v>
      </c>
      <c r="F29" s="1">
        <f>D29/(D29+E29)</f>
        <v>1</v>
      </c>
      <c r="G29" s="1">
        <f>E29/(F29+E29)</f>
        <v>0</v>
      </c>
      <c r="H29" s="6">
        <v>1</v>
      </c>
      <c r="I29" s="6">
        <v>0</v>
      </c>
      <c r="J29" s="6">
        <f>H29/(H29+I29)</f>
        <v>1</v>
      </c>
      <c r="K29" s="6">
        <f>I29/(H29+I29)</f>
        <v>0</v>
      </c>
      <c r="L29" s="5">
        <v>2</v>
      </c>
      <c r="M29" s="5">
        <v>4</v>
      </c>
      <c r="N29" s="5">
        <f>L29/(L29+M29)</f>
        <v>0.33333333333333331</v>
      </c>
      <c r="O29" s="5">
        <f>M29/(L29+M29)</f>
        <v>0.66666666666666663</v>
      </c>
      <c r="P29" s="9">
        <v>0.5</v>
      </c>
      <c r="Q29" s="9">
        <v>0.5</v>
      </c>
      <c r="R29" s="9">
        <f>P29/(P29+Q29)</f>
        <v>0.5</v>
      </c>
      <c r="S29" s="9">
        <f>Q29/(P29+Q29)</f>
        <v>0.5</v>
      </c>
    </row>
    <row r="30" spans="1:19" x14ac:dyDescent="0.35">
      <c r="A30" s="3" t="s">
        <v>206</v>
      </c>
      <c r="B30" s="3" t="s">
        <v>22</v>
      </c>
      <c r="C30" s="3" t="s">
        <v>27</v>
      </c>
      <c r="D30" s="1">
        <v>1</v>
      </c>
      <c r="E30" s="1">
        <v>0</v>
      </c>
      <c r="F30" s="1">
        <f>D30/(D30+E30)</f>
        <v>1</v>
      </c>
      <c r="G30" s="1">
        <f>E30/(F30+E30)</f>
        <v>0</v>
      </c>
      <c r="H30" s="6">
        <v>1</v>
      </c>
      <c r="I30" s="6">
        <v>0</v>
      </c>
      <c r="J30" s="6">
        <f>H30/(H30+I30)</f>
        <v>1</v>
      </c>
      <c r="K30" s="6">
        <f>I30/(H30+I30)</f>
        <v>0</v>
      </c>
      <c r="L30" s="5">
        <v>2</v>
      </c>
      <c r="M30" s="5">
        <v>1</v>
      </c>
      <c r="N30" s="5">
        <f>L30/(L30+M30)</f>
        <v>0.66666666666666663</v>
      </c>
      <c r="O30" s="5">
        <f>M30/(L30+M30)</f>
        <v>0.33333333333333331</v>
      </c>
      <c r="P30" s="9">
        <v>0</v>
      </c>
      <c r="Q30" s="9">
        <v>1</v>
      </c>
      <c r="R30" s="9">
        <f>P30/(P30+Q30)</f>
        <v>0</v>
      </c>
      <c r="S30" s="9">
        <f>Q30/(P30+Q30)</f>
        <v>1</v>
      </c>
    </row>
    <row r="31" spans="1:19" x14ac:dyDescent="0.35">
      <c r="A31" s="3" t="s">
        <v>207</v>
      </c>
      <c r="B31" s="3" t="s">
        <v>4</v>
      </c>
      <c r="C31" s="3" t="s">
        <v>5</v>
      </c>
      <c r="D31" s="1">
        <v>1</v>
      </c>
      <c r="E31" s="1">
        <v>0</v>
      </c>
      <c r="F31" s="1">
        <f>D31/(D31+E31)</f>
        <v>1</v>
      </c>
      <c r="G31" s="1">
        <f>E31/(F31+E31)</f>
        <v>0</v>
      </c>
      <c r="H31" s="6">
        <v>0</v>
      </c>
      <c r="I31" s="6">
        <v>1</v>
      </c>
      <c r="J31" s="6">
        <f>H31/(H31+I31)</f>
        <v>0</v>
      </c>
      <c r="K31" s="6">
        <f>I31/(H31+I31)</f>
        <v>1</v>
      </c>
      <c r="L31" s="5">
        <v>5</v>
      </c>
      <c r="M31" s="5">
        <v>6</v>
      </c>
      <c r="N31" s="5">
        <f>L31/(L31+M31)</f>
        <v>0.45454545454545453</v>
      </c>
      <c r="O31" s="5">
        <f>M31/(L31+M31)</f>
        <v>0.54545454545454541</v>
      </c>
      <c r="P31" s="9">
        <v>0</v>
      </c>
      <c r="Q31" s="9">
        <v>1</v>
      </c>
      <c r="R31" s="9">
        <f>P31/(P31+Q31)</f>
        <v>0</v>
      </c>
      <c r="S31" s="9">
        <f>Q31/(P31+Q31)</f>
        <v>1</v>
      </c>
    </row>
    <row r="32" spans="1:19" x14ac:dyDescent="0.35">
      <c r="A32" s="3" t="s">
        <v>218</v>
      </c>
      <c r="B32" s="3" t="s">
        <v>219</v>
      </c>
      <c r="C32" s="3" t="s">
        <v>27</v>
      </c>
      <c r="D32" s="1">
        <v>1</v>
      </c>
      <c r="E32" s="1">
        <v>0</v>
      </c>
      <c r="F32" s="1">
        <f>D32/(D32+E32)</f>
        <v>1</v>
      </c>
      <c r="G32" s="1">
        <f>E32/(F32+E32)</f>
        <v>0</v>
      </c>
      <c r="H32" s="6">
        <v>1</v>
      </c>
      <c r="I32" s="6">
        <v>0</v>
      </c>
      <c r="J32" s="6">
        <f>H32/(H32+I32)</f>
        <v>1</v>
      </c>
      <c r="K32" s="6">
        <f>I32/(H32+I32)</f>
        <v>0</v>
      </c>
      <c r="L32" s="5">
        <v>1</v>
      </c>
      <c r="M32" s="5">
        <v>3</v>
      </c>
      <c r="N32" s="5">
        <f>L32/(L32+M32)</f>
        <v>0.25</v>
      </c>
      <c r="O32" s="5">
        <f>M32/(L32+M32)</f>
        <v>0.75</v>
      </c>
      <c r="P32" s="9">
        <v>0.5</v>
      </c>
      <c r="Q32" s="9">
        <v>0.5</v>
      </c>
      <c r="R32" s="9">
        <f>P32/(P32+Q32)</f>
        <v>0.5</v>
      </c>
      <c r="S32" s="9">
        <f>Q32/(P32+Q32)</f>
        <v>0.5</v>
      </c>
    </row>
    <row r="33" spans="1:19" x14ac:dyDescent="0.35">
      <c r="A33" s="3" t="s">
        <v>224</v>
      </c>
      <c r="B33" s="3" t="s">
        <v>225</v>
      </c>
      <c r="C33" s="3" t="s">
        <v>27</v>
      </c>
      <c r="D33" s="1">
        <v>1</v>
      </c>
      <c r="E33" s="1">
        <v>1</v>
      </c>
      <c r="F33" s="1">
        <f>D33/(D33+E33)</f>
        <v>0.5</v>
      </c>
      <c r="G33" s="1">
        <f>E33/(F33+E33)</f>
        <v>0.66666666666666663</v>
      </c>
      <c r="H33" s="6">
        <v>1</v>
      </c>
      <c r="I33" s="6">
        <v>0</v>
      </c>
      <c r="J33" s="6">
        <f>H33/(H33+I33)</f>
        <v>1</v>
      </c>
      <c r="K33" s="6">
        <f>I33/(H33+I33)</f>
        <v>0</v>
      </c>
      <c r="L33" s="5">
        <v>1</v>
      </c>
      <c r="M33" s="5">
        <v>0</v>
      </c>
      <c r="N33" s="5">
        <f>L33/(L33+M33)</f>
        <v>1</v>
      </c>
      <c r="O33" s="5">
        <f>M33/(L33+M33)</f>
        <v>0</v>
      </c>
      <c r="P33" s="9">
        <v>1</v>
      </c>
      <c r="Q33" s="9">
        <v>0</v>
      </c>
      <c r="R33" s="9">
        <f>P33/(P33+Q33)</f>
        <v>1</v>
      </c>
      <c r="S33" s="9">
        <f>Q33/(P33+Q33)</f>
        <v>0</v>
      </c>
    </row>
    <row r="34" spans="1:19" x14ac:dyDescent="0.35">
      <c r="A34" s="3" t="s">
        <v>229</v>
      </c>
      <c r="B34" s="3" t="s">
        <v>230</v>
      </c>
      <c r="C34" s="3" t="s">
        <v>231</v>
      </c>
      <c r="D34" s="1">
        <v>1</v>
      </c>
      <c r="E34" s="1">
        <v>1</v>
      </c>
      <c r="F34" s="1">
        <f>D34/(D34+E34)</f>
        <v>0.5</v>
      </c>
      <c r="G34" s="1">
        <f>E34/(F34+E34)</f>
        <v>0.66666666666666663</v>
      </c>
      <c r="H34" s="6">
        <v>1</v>
      </c>
      <c r="I34" s="6">
        <v>1</v>
      </c>
      <c r="J34" s="6">
        <f>H34/(H34+I34)</f>
        <v>0.5</v>
      </c>
      <c r="K34" s="6">
        <f>I34/(H34+I34)</f>
        <v>0.5</v>
      </c>
      <c r="L34" s="5">
        <v>1</v>
      </c>
      <c r="M34" s="5">
        <v>0</v>
      </c>
      <c r="N34" s="5">
        <f>L34/(L34+M34)</f>
        <v>1</v>
      </c>
      <c r="O34" s="5">
        <f>M34/(L34+M34)</f>
        <v>0</v>
      </c>
      <c r="P34" s="9"/>
      <c r="Q34" s="9">
        <v>1</v>
      </c>
      <c r="R34" s="9"/>
      <c r="S34" s="9">
        <f>Q34/(P34+Q34)</f>
        <v>1</v>
      </c>
    </row>
    <row r="35" spans="1:19" x14ac:dyDescent="0.35">
      <c r="A35" s="3" t="s">
        <v>234</v>
      </c>
      <c r="B35" s="3" t="s">
        <v>22</v>
      </c>
      <c r="C35" s="3" t="s">
        <v>235</v>
      </c>
      <c r="D35" s="1">
        <v>1</v>
      </c>
      <c r="E35" s="1">
        <v>0</v>
      </c>
      <c r="F35" s="1">
        <f>D35/(D35+E35)</f>
        <v>1</v>
      </c>
      <c r="G35" s="1">
        <f>E35/(F35+E35)</f>
        <v>0</v>
      </c>
      <c r="H35" s="6">
        <v>1</v>
      </c>
      <c r="I35" s="6">
        <v>0</v>
      </c>
      <c r="J35" s="6">
        <f>H35/(H35+I35)</f>
        <v>1</v>
      </c>
      <c r="K35" s="6">
        <f>I35/(H35+I35)</f>
        <v>0</v>
      </c>
      <c r="L35" s="5">
        <v>2</v>
      </c>
      <c r="M35" s="5">
        <v>0</v>
      </c>
      <c r="N35" s="5">
        <f>L35/(L35+M35)</f>
        <v>1</v>
      </c>
      <c r="O35" s="5">
        <f>M35/(L35+M35)</f>
        <v>0</v>
      </c>
      <c r="P35" s="9">
        <v>0.5</v>
      </c>
      <c r="Q35" s="9">
        <v>0.5</v>
      </c>
      <c r="R35" s="9">
        <f>P35/(P35+Q35)</f>
        <v>0.5</v>
      </c>
      <c r="S35" s="9">
        <f>Q35/(P35+Q35)</f>
        <v>0.5</v>
      </c>
    </row>
    <row r="36" spans="1:19" x14ac:dyDescent="0.35">
      <c r="A36" s="3" t="s">
        <v>241</v>
      </c>
      <c r="B36" s="3" t="s">
        <v>242</v>
      </c>
      <c r="C36" s="3" t="s">
        <v>27</v>
      </c>
      <c r="D36" s="1">
        <v>1</v>
      </c>
      <c r="E36" s="1">
        <v>0</v>
      </c>
      <c r="F36" s="1">
        <f>D36/(D36+E36)</f>
        <v>1</v>
      </c>
      <c r="G36" s="1">
        <f>E36/(F36+E36)</f>
        <v>0</v>
      </c>
      <c r="H36" s="6">
        <v>1</v>
      </c>
      <c r="I36" s="6">
        <v>0</v>
      </c>
      <c r="J36" s="6">
        <f>H36/(H36+I36)</f>
        <v>1</v>
      </c>
      <c r="K36" s="6">
        <f>I36/(H36+I36)</f>
        <v>0</v>
      </c>
      <c r="L36" s="5">
        <v>3</v>
      </c>
      <c r="M36" s="5">
        <v>0</v>
      </c>
      <c r="N36" s="5">
        <f>L36/(L36+M36)</f>
        <v>1</v>
      </c>
      <c r="O36" s="5">
        <f>M36/(L36+M36)</f>
        <v>0</v>
      </c>
      <c r="P36" s="9">
        <v>1</v>
      </c>
      <c r="Q36" s="9">
        <v>0</v>
      </c>
      <c r="R36" s="9">
        <f>P36/(P36+Q36)</f>
        <v>1</v>
      </c>
      <c r="S36" s="9">
        <f>Q36/(P36+Q36)</f>
        <v>0</v>
      </c>
    </row>
    <row r="37" spans="1:19" x14ac:dyDescent="0.35">
      <c r="A37" s="3" t="s">
        <v>245</v>
      </c>
      <c r="B37" s="3" t="s">
        <v>244</v>
      </c>
      <c r="C37" s="3" t="s">
        <v>27</v>
      </c>
      <c r="D37" s="1">
        <v>1</v>
      </c>
      <c r="E37" s="1">
        <v>0</v>
      </c>
      <c r="F37" s="1">
        <f>D37/(D37+E37)</f>
        <v>1</v>
      </c>
      <c r="G37" s="1">
        <f>E37/(F37+E37)</f>
        <v>0</v>
      </c>
      <c r="H37" s="6">
        <v>1</v>
      </c>
      <c r="I37" s="6">
        <v>0</v>
      </c>
      <c r="J37" s="6">
        <f>H37/(H37+I37)</f>
        <v>1</v>
      </c>
      <c r="K37" s="6">
        <f>I37/(H37+I37)</f>
        <v>0</v>
      </c>
      <c r="L37" s="5">
        <v>2</v>
      </c>
      <c r="M37" s="5">
        <v>5</v>
      </c>
      <c r="N37" s="5">
        <f>L37/(L37+M37)</f>
        <v>0.2857142857142857</v>
      </c>
      <c r="O37" s="5">
        <f>M37/(L37+M37)</f>
        <v>0.7142857142857143</v>
      </c>
      <c r="P37" s="9"/>
      <c r="Q37" s="9">
        <v>1</v>
      </c>
      <c r="R37" s="9"/>
      <c r="S37" s="9">
        <f>Q37/(P37+Q37)</f>
        <v>1</v>
      </c>
    </row>
    <row r="38" spans="1:19" x14ac:dyDescent="0.35">
      <c r="A38" s="3" t="s">
        <v>246</v>
      </c>
      <c r="B38" s="3" t="s">
        <v>4</v>
      </c>
      <c r="C38" s="3" t="s">
        <v>56</v>
      </c>
      <c r="D38" s="1">
        <v>1</v>
      </c>
      <c r="E38" s="1">
        <v>0</v>
      </c>
      <c r="F38" s="1">
        <f>D38/(D38+E38)</f>
        <v>1</v>
      </c>
      <c r="G38" s="1">
        <f>E38/(F38+E38)</f>
        <v>0</v>
      </c>
      <c r="H38" s="6">
        <v>1</v>
      </c>
      <c r="I38" s="6">
        <v>0</v>
      </c>
      <c r="J38" s="6">
        <f>H38/(H38+I38)</f>
        <v>1</v>
      </c>
      <c r="K38" s="6">
        <f>I38/(H38+I38)</f>
        <v>0</v>
      </c>
      <c r="L38" s="5">
        <v>4</v>
      </c>
      <c r="M38" s="5">
        <v>1</v>
      </c>
      <c r="N38" s="5">
        <f>L38/(L38+M38)</f>
        <v>0.8</v>
      </c>
      <c r="O38" s="5">
        <f>M38/(L38+M38)</f>
        <v>0.2</v>
      </c>
      <c r="P38" s="9">
        <v>1</v>
      </c>
      <c r="Q38" s="9">
        <v>0</v>
      </c>
      <c r="R38" s="9">
        <f>P38/(P38+Q38)</f>
        <v>1</v>
      </c>
      <c r="S38" s="9">
        <f>Q38/(P38+Q38)</f>
        <v>0</v>
      </c>
    </row>
    <row r="39" spans="1:19" x14ac:dyDescent="0.35">
      <c r="A39" s="3" t="s">
        <v>248</v>
      </c>
      <c r="B39" s="3" t="s">
        <v>85</v>
      </c>
      <c r="C39" s="3" t="s">
        <v>27</v>
      </c>
      <c r="D39" s="1">
        <v>1</v>
      </c>
      <c r="E39" s="1">
        <v>0</v>
      </c>
      <c r="F39" s="1">
        <f>D39/(D39+E39)</f>
        <v>1</v>
      </c>
      <c r="G39" s="1">
        <f>E39/(F39+E39)</f>
        <v>0</v>
      </c>
      <c r="H39" s="6">
        <v>4</v>
      </c>
      <c r="I39" s="6">
        <v>2</v>
      </c>
      <c r="J39" s="6">
        <f>H39/(H39+I39)</f>
        <v>0.66666666666666663</v>
      </c>
      <c r="K39" s="6">
        <f>I39/(H39+I39)</f>
        <v>0.33333333333333331</v>
      </c>
      <c r="L39" s="5">
        <v>0</v>
      </c>
      <c r="M39" s="5">
        <v>3</v>
      </c>
      <c r="N39" s="5">
        <f>L39/(L39+M39)</f>
        <v>0</v>
      </c>
      <c r="O39" s="5">
        <f>M39/(L39+M39)</f>
        <v>1</v>
      </c>
      <c r="P39" s="9">
        <v>1</v>
      </c>
      <c r="Q39" s="9">
        <v>0</v>
      </c>
      <c r="R39" s="9">
        <f>P39/(P39+Q39)</f>
        <v>1</v>
      </c>
      <c r="S39" s="9">
        <f>Q39/(P39+Q39)</f>
        <v>0</v>
      </c>
    </row>
    <row r="40" spans="1:19" x14ac:dyDescent="0.35">
      <c r="A40" s="3" t="s">
        <v>252</v>
      </c>
      <c r="B40" s="3" t="s">
        <v>22</v>
      </c>
      <c r="C40" s="3" t="s">
        <v>5</v>
      </c>
      <c r="D40" s="1">
        <v>1</v>
      </c>
      <c r="E40" s="1">
        <v>0</v>
      </c>
      <c r="F40" s="1">
        <f>D40/(D40+E40)</f>
        <v>1</v>
      </c>
      <c r="G40" s="1">
        <f>E40/(F40+E40)</f>
        <v>0</v>
      </c>
      <c r="H40" s="6">
        <v>1</v>
      </c>
      <c r="I40" s="6">
        <v>0</v>
      </c>
      <c r="J40" s="6">
        <f>H40/(H40+I40)</f>
        <v>1</v>
      </c>
      <c r="K40" s="6">
        <f>I40/(H40+I40)</f>
        <v>0</v>
      </c>
      <c r="L40" s="5">
        <v>1</v>
      </c>
      <c r="M40" s="5">
        <v>1</v>
      </c>
      <c r="N40" s="5">
        <f>L40/(L40+M40)</f>
        <v>0.5</v>
      </c>
      <c r="O40" s="5">
        <f>M40/(L40+M40)</f>
        <v>0.5</v>
      </c>
      <c r="P40" s="9">
        <v>0</v>
      </c>
      <c r="Q40" s="9">
        <v>1</v>
      </c>
      <c r="R40" s="9">
        <f>P40/(P40+Q40)</f>
        <v>0</v>
      </c>
      <c r="S40" s="9">
        <f>Q40/(P40+Q40)</f>
        <v>1</v>
      </c>
    </row>
    <row r="41" spans="1:19" x14ac:dyDescent="0.35">
      <c r="A41" s="3" t="s">
        <v>257</v>
      </c>
      <c r="B41" s="3" t="s">
        <v>308</v>
      </c>
      <c r="C41" s="3" t="s">
        <v>63</v>
      </c>
      <c r="D41" s="1">
        <v>1</v>
      </c>
      <c r="E41" s="1">
        <v>1</v>
      </c>
      <c r="F41" s="1">
        <f>D41/(D41+E41)</f>
        <v>0.5</v>
      </c>
      <c r="G41" s="1">
        <f>E41/(F41+E41)</f>
        <v>0.66666666666666663</v>
      </c>
      <c r="H41" s="6">
        <v>1</v>
      </c>
      <c r="I41" s="6">
        <v>2</v>
      </c>
      <c r="J41" s="6">
        <f>H41/(H41+I41)</f>
        <v>0.33333333333333331</v>
      </c>
      <c r="K41" s="6">
        <f>I41/(H41+I41)</f>
        <v>0.66666666666666663</v>
      </c>
      <c r="L41" s="5">
        <v>4</v>
      </c>
      <c r="M41" s="5">
        <v>10</v>
      </c>
      <c r="N41" s="5">
        <f>L41/(L41+M41)</f>
        <v>0.2857142857142857</v>
      </c>
      <c r="O41" s="5">
        <f>M41/(L41+M41)</f>
        <v>0.7142857142857143</v>
      </c>
      <c r="P41" s="9">
        <v>0</v>
      </c>
      <c r="Q41" s="9">
        <v>1</v>
      </c>
      <c r="R41" s="9">
        <f>P41/(P41+Q41)</f>
        <v>0</v>
      </c>
      <c r="S41" s="9">
        <f>Q41/(P41+Q41)</f>
        <v>1</v>
      </c>
    </row>
    <row r="42" spans="1:19" x14ac:dyDescent="0.35">
      <c r="A42" s="3" t="s">
        <v>259</v>
      </c>
      <c r="B42" s="3" t="s">
        <v>22</v>
      </c>
      <c r="C42" s="3" t="s">
        <v>27</v>
      </c>
      <c r="D42" s="1">
        <v>1</v>
      </c>
      <c r="E42" s="1">
        <v>0</v>
      </c>
      <c r="F42" s="1">
        <f>D42/(D42+E42)</f>
        <v>1</v>
      </c>
      <c r="G42" s="1">
        <f>E42/(F42+E42)</f>
        <v>0</v>
      </c>
      <c r="H42" s="6">
        <v>1</v>
      </c>
      <c r="I42" s="6">
        <v>0</v>
      </c>
      <c r="J42" s="6">
        <f>H42/(H42+I42)</f>
        <v>1</v>
      </c>
      <c r="K42" s="6">
        <f>I42/(H42+I42)</f>
        <v>0</v>
      </c>
      <c r="L42" s="5">
        <v>0</v>
      </c>
      <c r="M42" s="5">
        <v>2</v>
      </c>
      <c r="N42" s="5">
        <f>L42/(L42+M42)</f>
        <v>0</v>
      </c>
      <c r="O42" s="5">
        <f>M42/(L42+M42)</f>
        <v>1</v>
      </c>
      <c r="P42" s="9">
        <v>1</v>
      </c>
      <c r="Q42" s="9">
        <v>0</v>
      </c>
      <c r="R42" s="9">
        <f>P42/(P42+Q42)</f>
        <v>1</v>
      </c>
      <c r="S42" s="9">
        <f>Q42/(P42+Q42)</f>
        <v>0</v>
      </c>
    </row>
    <row r="43" spans="1:19" x14ac:dyDescent="0.35">
      <c r="A43" s="3" t="s">
        <v>260</v>
      </c>
      <c r="B43" s="3" t="s">
        <v>261</v>
      </c>
      <c r="C43" s="3" t="s">
        <v>262</v>
      </c>
      <c r="D43" s="1">
        <v>1</v>
      </c>
      <c r="E43" s="1">
        <v>0</v>
      </c>
      <c r="F43" s="1">
        <f>D43/(D43+E43)</f>
        <v>1</v>
      </c>
      <c r="G43" s="1">
        <f>E43/(F43+E43)</f>
        <v>0</v>
      </c>
      <c r="H43" s="6">
        <v>2</v>
      </c>
      <c r="I43" s="6">
        <v>0</v>
      </c>
      <c r="J43" s="6">
        <f>H43/(H43+I43)</f>
        <v>1</v>
      </c>
      <c r="K43" s="6">
        <f>I43/(H43+I43)</f>
        <v>0</v>
      </c>
      <c r="L43" s="5">
        <v>3</v>
      </c>
      <c r="M43" s="5">
        <v>0</v>
      </c>
      <c r="N43" s="5">
        <f>L43/(L43+M43)</f>
        <v>1</v>
      </c>
      <c r="O43" s="5">
        <f>M43/(L43+M43)</f>
        <v>0</v>
      </c>
      <c r="P43" s="9">
        <v>1</v>
      </c>
      <c r="Q43" s="9">
        <v>0</v>
      </c>
      <c r="R43" s="9">
        <f>P43/(P43+Q43)</f>
        <v>1</v>
      </c>
      <c r="S43" s="9">
        <f>Q43/(P43+Q43)</f>
        <v>0</v>
      </c>
    </row>
    <row r="44" spans="1:19" x14ac:dyDescent="0.35">
      <c r="A44" s="3" t="s">
        <v>264</v>
      </c>
      <c r="B44" s="3" t="s">
        <v>22</v>
      </c>
      <c r="C44" s="3" t="s">
        <v>265</v>
      </c>
      <c r="D44" s="1">
        <v>1</v>
      </c>
      <c r="E44" s="1">
        <v>0</v>
      </c>
      <c r="F44" s="1">
        <f>D44/(D44+E44)</f>
        <v>1</v>
      </c>
      <c r="G44" s="1">
        <f>E44/(F44+E44)</f>
        <v>0</v>
      </c>
      <c r="H44" s="6">
        <v>1</v>
      </c>
      <c r="I44" s="6">
        <v>0</v>
      </c>
      <c r="J44" s="6">
        <f>H44/(H44+I44)</f>
        <v>1</v>
      </c>
      <c r="K44" s="6">
        <f>I44/(H44+I44)</f>
        <v>0</v>
      </c>
      <c r="L44" s="5">
        <v>1</v>
      </c>
      <c r="M44" s="5">
        <v>0</v>
      </c>
      <c r="N44" s="5">
        <f>L44/(L44+M44)</f>
        <v>1</v>
      </c>
      <c r="O44" s="5">
        <f>M44/(L44+M44)</f>
        <v>0</v>
      </c>
      <c r="P44" s="9">
        <v>1</v>
      </c>
      <c r="Q44" s="9">
        <v>0</v>
      </c>
      <c r="R44" s="9">
        <f>P44/(P44+Q44)</f>
        <v>1</v>
      </c>
      <c r="S44" s="9">
        <f>Q44/(P44+Q44)</f>
        <v>0</v>
      </c>
    </row>
    <row r="45" spans="1:19" x14ac:dyDescent="0.35">
      <c r="A45" s="3" t="s">
        <v>274</v>
      </c>
      <c r="B45" s="3" t="s">
        <v>22</v>
      </c>
      <c r="C45" s="3" t="s">
        <v>27</v>
      </c>
      <c r="D45" s="1">
        <v>1</v>
      </c>
      <c r="E45" s="1">
        <v>0</v>
      </c>
      <c r="F45" s="1">
        <f>D45/(D45+E45)</f>
        <v>1</v>
      </c>
      <c r="G45" s="1">
        <f>E45/(F45+E45)</f>
        <v>0</v>
      </c>
      <c r="H45" s="6">
        <v>1</v>
      </c>
      <c r="I45" s="6">
        <v>0</v>
      </c>
      <c r="J45" s="6">
        <f>H45/(H45+I45)</f>
        <v>1</v>
      </c>
      <c r="K45" s="6">
        <f>I45/(H45+I45)</f>
        <v>0</v>
      </c>
      <c r="L45" s="5">
        <v>1</v>
      </c>
      <c r="M45" s="5">
        <v>0</v>
      </c>
      <c r="N45" s="5">
        <f>L45/(L45+M45)</f>
        <v>1</v>
      </c>
      <c r="O45" s="5">
        <f>M45/(L45+M45)</f>
        <v>0</v>
      </c>
      <c r="P45" s="9">
        <v>1</v>
      </c>
      <c r="Q45" s="9">
        <v>0</v>
      </c>
      <c r="R45" s="9">
        <f>P45/(P45+Q45)</f>
        <v>1</v>
      </c>
      <c r="S45" s="9">
        <f>Q45/(P45+Q45)</f>
        <v>0</v>
      </c>
    </row>
    <row r="46" spans="1:19" x14ac:dyDescent="0.35">
      <c r="A46" s="3" t="s">
        <v>277</v>
      </c>
      <c r="B46" s="3" t="s">
        <v>184</v>
      </c>
      <c r="C46" s="3" t="s">
        <v>27</v>
      </c>
      <c r="D46" s="1">
        <v>1</v>
      </c>
      <c r="E46" s="1">
        <v>0</v>
      </c>
      <c r="F46" s="1">
        <f>D46/(D46+E46)</f>
        <v>1</v>
      </c>
      <c r="G46" s="1">
        <f>E46/(F46+E46)</f>
        <v>0</v>
      </c>
      <c r="H46" s="6">
        <v>1</v>
      </c>
      <c r="I46" s="6">
        <v>0</v>
      </c>
      <c r="J46" s="6">
        <f>H46/(H46+I46)</f>
        <v>1</v>
      </c>
      <c r="K46" s="6">
        <f>I46/(H46+I46)</f>
        <v>0</v>
      </c>
      <c r="L46" s="5">
        <v>1</v>
      </c>
      <c r="M46" s="5">
        <v>0</v>
      </c>
      <c r="N46" s="5">
        <f>L46/(L46+M46)</f>
        <v>1</v>
      </c>
      <c r="O46" s="5">
        <f>M46/(L46+M46)</f>
        <v>0</v>
      </c>
      <c r="P46" s="12"/>
      <c r="Q46" s="9"/>
      <c r="R46" s="9"/>
      <c r="S46" s="9"/>
    </row>
    <row r="47" spans="1:19" x14ac:dyDescent="0.35">
      <c r="A47" s="3" t="s">
        <v>281</v>
      </c>
      <c r="B47" s="3" t="s">
        <v>22</v>
      </c>
      <c r="C47" s="3" t="s">
        <v>282</v>
      </c>
      <c r="D47" s="1">
        <v>1</v>
      </c>
      <c r="E47" s="1">
        <v>0</v>
      </c>
      <c r="F47" s="1">
        <f>D47/(D47+E47)</f>
        <v>1</v>
      </c>
      <c r="G47" s="1">
        <f>E47/(F47+E47)</f>
        <v>0</v>
      </c>
      <c r="H47" s="6">
        <v>1</v>
      </c>
      <c r="I47" s="6">
        <v>1</v>
      </c>
      <c r="J47" s="6">
        <f>H47/(H47+I47)</f>
        <v>0.5</v>
      </c>
      <c r="K47" s="6">
        <f>I47/(H47+I47)</f>
        <v>0.5</v>
      </c>
      <c r="L47" s="5">
        <v>1</v>
      </c>
      <c r="M47" s="5">
        <v>0</v>
      </c>
      <c r="N47" s="5">
        <f>L47/(L47+M47)</f>
        <v>1</v>
      </c>
      <c r="O47" s="5">
        <f>M47/(L47+M47)</f>
        <v>0</v>
      </c>
      <c r="P47" s="9">
        <v>0</v>
      </c>
      <c r="Q47" s="9">
        <v>1</v>
      </c>
      <c r="R47" s="9">
        <f>P47/(P47+Q47)</f>
        <v>0</v>
      </c>
      <c r="S47" s="9">
        <f>Q47/(P47+Q47)</f>
        <v>1</v>
      </c>
    </row>
    <row r="48" spans="1:19" x14ac:dyDescent="0.35">
      <c r="A48" s="3" t="s">
        <v>283</v>
      </c>
      <c r="B48" s="3" t="s">
        <v>85</v>
      </c>
      <c r="C48" s="3" t="s">
        <v>119</v>
      </c>
      <c r="D48" s="1">
        <v>1</v>
      </c>
      <c r="E48" s="1">
        <v>0</v>
      </c>
      <c r="F48" s="1">
        <f>D48/(D48+E48)</f>
        <v>1</v>
      </c>
      <c r="G48" s="1">
        <f>E48/(F48+E48)</f>
        <v>0</v>
      </c>
      <c r="H48" s="6">
        <v>2</v>
      </c>
      <c r="I48" s="6">
        <v>2</v>
      </c>
      <c r="J48" s="6">
        <f>H48/(H48+I48)</f>
        <v>0.5</v>
      </c>
      <c r="K48" s="6">
        <f>I48/(H48+I48)</f>
        <v>0.5</v>
      </c>
      <c r="L48" s="5">
        <v>2</v>
      </c>
      <c r="M48" s="5">
        <v>8</v>
      </c>
      <c r="N48" s="5">
        <f>L48/(L48+M48)</f>
        <v>0.2</v>
      </c>
      <c r="O48" s="5">
        <f>M48/(L48+M48)</f>
        <v>0.8</v>
      </c>
      <c r="P48" s="9">
        <v>1</v>
      </c>
      <c r="Q48" s="9">
        <v>0</v>
      </c>
      <c r="R48" s="9">
        <f>P48/(P48+Q48)</f>
        <v>1</v>
      </c>
      <c r="S48" s="9">
        <f>Q48/(P48+Q48)</f>
        <v>0</v>
      </c>
    </row>
    <row r="49" spans="1:19" x14ac:dyDescent="0.35">
      <c r="A49" s="3" t="s">
        <v>284</v>
      </c>
      <c r="B49" s="3" t="s">
        <v>285</v>
      </c>
      <c r="C49" s="3" t="s">
        <v>50</v>
      </c>
      <c r="D49" s="1">
        <v>1</v>
      </c>
      <c r="E49" s="1">
        <v>0</v>
      </c>
      <c r="F49" s="1">
        <f>D49/(D49+E49)</f>
        <v>1</v>
      </c>
      <c r="G49" s="1">
        <f>E49/(F49+E49)</f>
        <v>0</v>
      </c>
      <c r="H49" s="6">
        <v>1</v>
      </c>
      <c r="I49" s="6">
        <v>1</v>
      </c>
      <c r="J49" s="6">
        <f>H49/(H49+I49)</f>
        <v>0.5</v>
      </c>
      <c r="K49" s="6">
        <f>I49/(H49+I49)</f>
        <v>0.5</v>
      </c>
      <c r="L49" s="5">
        <v>2</v>
      </c>
      <c r="M49" s="5">
        <v>0</v>
      </c>
      <c r="N49" s="5">
        <f>L49/(L49+M49)</f>
        <v>1</v>
      </c>
      <c r="O49" s="5">
        <f>M49/(L49+M49)</f>
        <v>0</v>
      </c>
      <c r="P49" s="9">
        <v>1</v>
      </c>
      <c r="Q49" s="9">
        <v>0</v>
      </c>
      <c r="R49" s="9">
        <f>P49/(P49+Q49)</f>
        <v>1</v>
      </c>
      <c r="S49" s="9">
        <f>Q49/(P49+Q49)</f>
        <v>0</v>
      </c>
    </row>
    <row r="50" spans="1:19" x14ac:dyDescent="0.35">
      <c r="A50" s="3" t="s">
        <v>292</v>
      </c>
      <c r="B50" s="3" t="s">
        <v>22</v>
      </c>
      <c r="C50" s="3" t="s">
        <v>293</v>
      </c>
      <c r="D50" s="1">
        <v>1</v>
      </c>
      <c r="E50" s="1">
        <v>0</v>
      </c>
      <c r="F50" s="1">
        <f>D50/(D50+E50)</f>
        <v>1</v>
      </c>
      <c r="G50" s="1">
        <f>E50/(F50+E50)</f>
        <v>0</v>
      </c>
      <c r="H50" s="6">
        <v>1</v>
      </c>
      <c r="I50" s="6">
        <v>0</v>
      </c>
      <c r="J50" s="6">
        <f>H50/(H50+I50)</f>
        <v>1</v>
      </c>
      <c r="K50" s="6">
        <f>I50/(H50+I50)</f>
        <v>0</v>
      </c>
      <c r="L50" s="5">
        <v>1</v>
      </c>
      <c r="M50" s="5">
        <v>0</v>
      </c>
      <c r="N50" s="5">
        <f>L50/(L50+M50)</f>
        <v>1</v>
      </c>
      <c r="O50" s="5">
        <f>M50/(L50+M50)</f>
        <v>0</v>
      </c>
      <c r="P50" s="9">
        <v>1</v>
      </c>
      <c r="Q50" s="9">
        <v>0</v>
      </c>
      <c r="R50" s="9">
        <f>P50/(P50+Q50)</f>
        <v>1</v>
      </c>
      <c r="S50" s="9">
        <f>Q50/(P50+Q50)</f>
        <v>0</v>
      </c>
    </row>
    <row r="51" spans="1:19" x14ac:dyDescent="0.35">
      <c r="A51" s="3" t="s">
        <v>298</v>
      </c>
      <c r="B51" s="3" t="s">
        <v>299</v>
      </c>
      <c r="C51" s="3" t="s">
        <v>27</v>
      </c>
      <c r="D51" s="1">
        <v>1</v>
      </c>
      <c r="E51" s="1">
        <v>0</v>
      </c>
      <c r="F51" s="1">
        <f>D51/(D51+E51)</f>
        <v>1</v>
      </c>
      <c r="G51" s="1">
        <f>E51/(F51+E51)</f>
        <v>0</v>
      </c>
      <c r="H51" s="6">
        <v>2</v>
      </c>
      <c r="I51" s="6">
        <v>0</v>
      </c>
      <c r="J51" s="6">
        <f>H51/(H51+I51)</f>
        <v>1</v>
      </c>
      <c r="K51" s="6">
        <f>I51/(H51+I51)</f>
        <v>0</v>
      </c>
      <c r="L51" s="5">
        <v>2</v>
      </c>
      <c r="M51" s="5">
        <v>0</v>
      </c>
      <c r="N51" s="5">
        <f>L51/(L51+M51)</f>
        <v>1</v>
      </c>
      <c r="O51" s="5">
        <f>M51/(L51+M51)</f>
        <v>0</v>
      </c>
      <c r="P51" s="9">
        <v>1</v>
      </c>
      <c r="Q51" s="9">
        <v>0</v>
      </c>
      <c r="R51" s="9">
        <f>P51/(P51+Q51)</f>
        <v>1</v>
      </c>
      <c r="S51" s="9">
        <f>Q51/(P51+Q51)</f>
        <v>0</v>
      </c>
    </row>
    <row r="52" spans="1:19" x14ac:dyDescent="0.35">
      <c r="A52" s="3" t="s">
        <v>320</v>
      </c>
      <c r="B52" s="3" t="s">
        <v>22</v>
      </c>
      <c r="C52" s="3" t="s">
        <v>239</v>
      </c>
      <c r="D52" s="1">
        <v>1</v>
      </c>
      <c r="E52" s="1">
        <v>0</v>
      </c>
      <c r="F52" s="1">
        <f>D52/(D52+E52)</f>
        <v>1</v>
      </c>
      <c r="G52" s="1">
        <f>E52/(F52+E52)</f>
        <v>0</v>
      </c>
      <c r="H52" s="6">
        <v>1</v>
      </c>
      <c r="I52" s="6">
        <v>1</v>
      </c>
      <c r="J52" s="6">
        <f>H52/(H52+I52)</f>
        <v>0.5</v>
      </c>
      <c r="K52" s="6">
        <f>I52/(H52+I52)</f>
        <v>0.5</v>
      </c>
      <c r="L52" s="5">
        <v>1</v>
      </c>
      <c r="M52" s="5">
        <v>0</v>
      </c>
      <c r="N52" s="5">
        <f>L52/(L52+M52)</f>
        <v>1</v>
      </c>
      <c r="O52" s="5">
        <f>M52/(L52+M52)</f>
        <v>0</v>
      </c>
      <c r="P52" s="9">
        <v>1</v>
      </c>
      <c r="Q52" s="9">
        <v>0</v>
      </c>
      <c r="R52" s="9">
        <f>P52/(P52+Q52)</f>
        <v>1</v>
      </c>
      <c r="S52" s="9">
        <f>Q52/(P52+Q52)</f>
        <v>0</v>
      </c>
    </row>
    <row r="53" spans="1:19" x14ac:dyDescent="0.35">
      <c r="A53" s="3" t="s">
        <v>330</v>
      </c>
      <c r="B53" s="3" t="s">
        <v>331</v>
      </c>
      <c r="C53" s="3" t="s">
        <v>119</v>
      </c>
      <c r="D53" s="1">
        <v>1</v>
      </c>
      <c r="E53" s="1">
        <v>0</v>
      </c>
      <c r="F53" s="1">
        <f>D53/(D53+E53)</f>
        <v>1</v>
      </c>
      <c r="G53" s="1">
        <f>E53/(F53+E53)</f>
        <v>0</v>
      </c>
      <c r="H53" s="6">
        <v>3</v>
      </c>
      <c r="I53" s="6">
        <v>1</v>
      </c>
      <c r="J53" s="6">
        <f>H53/(H53+I53)</f>
        <v>0.75</v>
      </c>
      <c r="K53" s="6">
        <f>I53/(H53+I53)</f>
        <v>0.25</v>
      </c>
      <c r="L53" s="5">
        <v>2</v>
      </c>
      <c r="M53" s="5">
        <v>7</v>
      </c>
      <c r="N53" s="5">
        <f>L53/(L53+M53)</f>
        <v>0.22222222222222221</v>
      </c>
      <c r="O53" s="5">
        <f>M53/(L53+M53)</f>
        <v>0.77777777777777779</v>
      </c>
      <c r="P53" s="9">
        <v>0</v>
      </c>
      <c r="Q53" s="9">
        <v>1</v>
      </c>
      <c r="R53" s="9">
        <f>P53/(P53+Q53)</f>
        <v>0</v>
      </c>
      <c r="S53" s="9">
        <f>Q53/(P53+Q53)</f>
        <v>1</v>
      </c>
    </row>
    <row r="54" spans="1:19" x14ac:dyDescent="0.35">
      <c r="A54" s="3" t="s">
        <v>338</v>
      </c>
      <c r="B54" s="3" t="s">
        <v>339</v>
      </c>
      <c r="C54" s="3" t="s">
        <v>27</v>
      </c>
      <c r="D54" s="1">
        <v>1</v>
      </c>
      <c r="E54" s="1">
        <v>1</v>
      </c>
      <c r="F54" s="1">
        <f>D54/(D54+E54)</f>
        <v>0.5</v>
      </c>
      <c r="G54" s="1">
        <f>E54/(F54+E54)</f>
        <v>0.66666666666666663</v>
      </c>
      <c r="H54" s="6">
        <v>1</v>
      </c>
      <c r="I54" s="6">
        <v>0</v>
      </c>
      <c r="J54" s="6">
        <f>H54/(H54+I54)</f>
        <v>1</v>
      </c>
      <c r="K54" s="6">
        <f>I54/(H54+I54)</f>
        <v>0</v>
      </c>
      <c r="L54" s="5">
        <v>0</v>
      </c>
      <c r="M54" s="5">
        <v>1</v>
      </c>
      <c r="N54" s="5">
        <f>L54/(L54+M54)</f>
        <v>0</v>
      </c>
      <c r="O54" s="5">
        <f>M54/(L54+M54)</f>
        <v>1</v>
      </c>
      <c r="P54" s="9">
        <v>1</v>
      </c>
      <c r="Q54" s="9">
        <v>0</v>
      </c>
      <c r="R54" s="9">
        <f>P54/(P54+Q54)</f>
        <v>1</v>
      </c>
      <c r="S54" s="9">
        <f>Q54/(P54+Q54)</f>
        <v>0</v>
      </c>
    </row>
    <row r="55" spans="1:19" x14ac:dyDescent="0.35">
      <c r="A55" s="3" t="s">
        <v>340</v>
      </c>
      <c r="B55" s="3" t="s">
        <v>4</v>
      </c>
      <c r="C55" s="3" t="s">
        <v>91</v>
      </c>
      <c r="D55" s="1">
        <v>1</v>
      </c>
      <c r="E55" s="1">
        <v>0</v>
      </c>
      <c r="F55" s="1">
        <f>D55/(D55+E55)</f>
        <v>1</v>
      </c>
      <c r="G55" s="1">
        <f>E55/(F55+E55)</f>
        <v>0</v>
      </c>
      <c r="H55" s="6">
        <v>1</v>
      </c>
      <c r="I55" s="6">
        <v>0</v>
      </c>
      <c r="J55" s="6">
        <f>H55/(H55+I55)</f>
        <v>1</v>
      </c>
      <c r="K55" s="6">
        <f>I55/(H55+I55)</f>
        <v>0</v>
      </c>
      <c r="L55" s="5">
        <v>5</v>
      </c>
      <c r="M55" s="5">
        <v>3</v>
      </c>
      <c r="N55" s="5">
        <f>L55/(L55+M55)</f>
        <v>0.625</v>
      </c>
      <c r="O55" s="5">
        <f>M55/(L55+M55)</f>
        <v>0.375</v>
      </c>
      <c r="P55" s="9">
        <v>0.5</v>
      </c>
      <c r="Q55" s="9">
        <v>0.5</v>
      </c>
      <c r="R55" s="9">
        <f>P55/(P55+Q55)</f>
        <v>0.5</v>
      </c>
      <c r="S55" s="9">
        <f>Q55/(P55+Q55)</f>
        <v>0.5</v>
      </c>
    </row>
    <row r="56" spans="1:19" x14ac:dyDescent="0.35">
      <c r="A56" s="3" t="s">
        <v>346</v>
      </c>
      <c r="B56" s="3" t="s">
        <v>46</v>
      </c>
      <c r="C56" s="3" t="s">
        <v>282</v>
      </c>
      <c r="D56" s="1">
        <v>1</v>
      </c>
      <c r="E56" s="1">
        <v>0</v>
      </c>
      <c r="F56" s="1">
        <f>D56/(D56+E56)</f>
        <v>1</v>
      </c>
      <c r="G56" s="1">
        <f>E56/(F56+E56)</f>
        <v>0</v>
      </c>
      <c r="H56" s="6">
        <v>1</v>
      </c>
      <c r="I56" s="6">
        <v>0</v>
      </c>
      <c r="J56" s="6">
        <f>H56/(H56+I56)</f>
        <v>1</v>
      </c>
      <c r="K56" s="6">
        <f>I56/(H56+I56)</f>
        <v>0</v>
      </c>
      <c r="L56" s="5">
        <v>2</v>
      </c>
      <c r="M56" s="5">
        <v>1</v>
      </c>
      <c r="N56" s="5">
        <f>L56/(L56+M56)</f>
        <v>0.66666666666666663</v>
      </c>
      <c r="O56" s="5">
        <f>M56/(L56+M56)</f>
        <v>0.33333333333333331</v>
      </c>
      <c r="P56" s="9">
        <v>1</v>
      </c>
      <c r="Q56" s="9">
        <v>0</v>
      </c>
      <c r="R56" s="9">
        <f>P56/(P56+Q56)</f>
        <v>1</v>
      </c>
      <c r="S56" s="9">
        <f>Q56/(P56+Q56)</f>
        <v>0</v>
      </c>
    </row>
    <row r="57" spans="1:19" x14ac:dyDescent="0.35">
      <c r="A57" s="3" t="s">
        <v>347</v>
      </c>
      <c r="B57" s="3" t="s">
        <v>22</v>
      </c>
      <c r="C57" s="3" t="s">
        <v>27</v>
      </c>
      <c r="D57" s="1">
        <v>1</v>
      </c>
      <c r="E57" s="1">
        <v>0</v>
      </c>
      <c r="F57" s="1">
        <f>D57/(D57+E57)</f>
        <v>1</v>
      </c>
      <c r="G57" s="1">
        <f>E57/(F57+E57)</f>
        <v>0</v>
      </c>
      <c r="H57" s="6">
        <v>1</v>
      </c>
      <c r="I57" s="6">
        <v>0</v>
      </c>
      <c r="J57" s="6">
        <f>H57/(H57+I57)</f>
        <v>1</v>
      </c>
      <c r="K57" s="6">
        <f>I57/(H57+I57)</f>
        <v>0</v>
      </c>
      <c r="L57" s="5">
        <v>1</v>
      </c>
      <c r="M57" s="5">
        <v>1</v>
      </c>
      <c r="N57" s="5">
        <f>L57/(L57+M57)</f>
        <v>0.5</v>
      </c>
      <c r="O57" s="5">
        <f>M57/(L57+M57)</f>
        <v>0.5</v>
      </c>
      <c r="P57" s="9">
        <v>1</v>
      </c>
      <c r="Q57" s="9">
        <v>0</v>
      </c>
      <c r="R57" s="9">
        <f>P57/(P57+Q57)</f>
        <v>1</v>
      </c>
      <c r="S57" s="9">
        <f>Q57/(P57+Q57)</f>
        <v>0</v>
      </c>
    </row>
    <row r="58" spans="1:19" x14ac:dyDescent="0.35">
      <c r="A58" s="3" t="s">
        <v>350</v>
      </c>
      <c r="B58" s="3" t="s">
        <v>22</v>
      </c>
      <c r="C58" s="3" t="s">
        <v>351</v>
      </c>
      <c r="D58" s="1">
        <v>1</v>
      </c>
      <c r="E58" s="1">
        <v>0</v>
      </c>
      <c r="F58" s="1">
        <f>D58/(D58+E58)</f>
        <v>1</v>
      </c>
      <c r="G58" s="1">
        <f>E58/(F58+E58)</f>
        <v>0</v>
      </c>
      <c r="H58" s="6">
        <v>0</v>
      </c>
      <c r="I58" s="6">
        <v>1</v>
      </c>
      <c r="J58" s="6">
        <f>H58/(H58+I58)</f>
        <v>0</v>
      </c>
      <c r="K58" s="6">
        <f>I58/(H58+I58)</f>
        <v>1</v>
      </c>
      <c r="L58" s="5">
        <v>2</v>
      </c>
      <c r="M58" s="5">
        <v>0</v>
      </c>
      <c r="N58" s="5">
        <f>L58/(L58+M58)</f>
        <v>1</v>
      </c>
      <c r="O58" s="5">
        <f>M58/(L58+M58)</f>
        <v>0</v>
      </c>
      <c r="P58" s="9">
        <v>0.5</v>
      </c>
      <c r="Q58" s="9">
        <v>0.5</v>
      </c>
      <c r="R58" s="9">
        <f>P58/(P58+Q58)</f>
        <v>0.5</v>
      </c>
      <c r="S58" s="9">
        <f>Q58/(P58+Q58)</f>
        <v>0.5</v>
      </c>
    </row>
    <row r="59" spans="1:19" x14ac:dyDescent="0.35">
      <c r="A59" s="3" t="s">
        <v>355</v>
      </c>
      <c r="B59" s="3" t="s">
        <v>22</v>
      </c>
      <c r="C59" s="3" t="s">
        <v>111</v>
      </c>
      <c r="D59" s="1">
        <v>1</v>
      </c>
      <c r="E59" s="1">
        <v>0</v>
      </c>
      <c r="F59" s="1">
        <f>D59/(D59+E59)</f>
        <v>1</v>
      </c>
      <c r="G59" s="1">
        <f>E59/(F59+E59)</f>
        <v>0</v>
      </c>
      <c r="H59" s="6">
        <v>0</v>
      </c>
      <c r="I59" s="6">
        <v>1</v>
      </c>
      <c r="J59" s="6">
        <f>H59/(H59+I59)</f>
        <v>0</v>
      </c>
      <c r="K59" s="6">
        <f>I59/(H59+I59)</f>
        <v>1</v>
      </c>
      <c r="L59" s="5">
        <v>0</v>
      </c>
      <c r="M59" s="5">
        <v>1</v>
      </c>
      <c r="N59" s="5">
        <f>L59/(L59+M59)</f>
        <v>0</v>
      </c>
      <c r="O59" s="5">
        <f>M59/(L59+M59)</f>
        <v>1</v>
      </c>
      <c r="P59" s="9">
        <v>0</v>
      </c>
      <c r="Q59" s="9">
        <v>1</v>
      </c>
      <c r="R59" s="9">
        <f>P59/(P59+Q59)</f>
        <v>0</v>
      </c>
      <c r="S59" s="9">
        <f>Q59/(P59+Q59)</f>
        <v>1</v>
      </c>
    </row>
    <row r="60" spans="1:19" x14ac:dyDescent="0.35">
      <c r="A60" s="3" t="s">
        <v>358</v>
      </c>
      <c r="B60" s="3" t="s">
        <v>147</v>
      </c>
      <c r="C60" s="3" t="s">
        <v>27</v>
      </c>
      <c r="D60" s="1">
        <v>1</v>
      </c>
      <c r="E60" s="1">
        <v>0</v>
      </c>
      <c r="F60" s="1">
        <f>D60/(D60+E60)</f>
        <v>1</v>
      </c>
      <c r="G60" s="1">
        <f>E60/(F60+E60)</f>
        <v>0</v>
      </c>
      <c r="H60" s="6">
        <v>2</v>
      </c>
      <c r="I60" s="6">
        <v>0</v>
      </c>
      <c r="J60" s="6">
        <f>H60/(H60+I60)</f>
        <v>1</v>
      </c>
      <c r="K60" s="6">
        <f>I60/(H60+I60)</f>
        <v>0</v>
      </c>
      <c r="L60" s="5">
        <v>1</v>
      </c>
      <c r="M60" s="5">
        <v>5</v>
      </c>
      <c r="N60" s="5">
        <f>L60/(L60+M60)</f>
        <v>0.16666666666666666</v>
      </c>
      <c r="O60" s="5">
        <f>M60/(L60+M60)</f>
        <v>0.83333333333333337</v>
      </c>
      <c r="P60" s="9">
        <v>1</v>
      </c>
      <c r="Q60" s="9">
        <v>0</v>
      </c>
      <c r="R60" s="9">
        <f>P60/(P60+Q60)</f>
        <v>1</v>
      </c>
      <c r="S60" s="9">
        <f>Q60/(P60+Q60)</f>
        <v>0</v>
      </c>
    </row>
    <row r="61" spans="1:19" x14ac:dyDescent="0.35">
      <c r="D61">
        <f>SUM(D2:D60)</f>
        <v>62</v>
      </c>
      <c r="F61" s="29">
        <f>SUM(F2:F60)</f>
        <v>54.333333333333329</v>
      </c>
      <c r="P61">
        <f>SUM(P2:P60)</f>
        <v>36.5</v>
      </c>
      <c r="Q61">
        <f>SUM(Q2:Q60)</f>
        <v>21.5</v>
      </c>
      <c r="R61" s="30">
        <f>SUM(R2:R60)</f>
        <v>36.5</v>
      </c>
    </row>
    <row r="62" spans="1:19" x14ac:dyDescent="0.35">
      <c r="P62" s="31"/>
    </row>
    <row r="63" spans="1:19" ht="29" x14ac:dyDescent="0.35">
      <c r="O63" s="33" t="s">
        <v>360</v>
      </c>
      <c r="P63" s="34">
        <v>225</v>
      </c>
    </row>
    <row r="64" spans="1:19" ht="29" x14ac:dyDescent="0.35">
      <c r="O64" s="35" t="s">
        <v>361</v>
      </c>
      <c r="P64" s="36">
        <f>P61</f>
        <v>36.5</v>
      </c>
    </row>
    <row r="65" spans="15:16" ht="43.5" x14ac:dyDescent="0.35">
      <c r="O65" s="40" t="s">
        <v>362</v>
      </c>
      <c r="P65" s="41">
        <f>P64/P63</f>
        <v>0.16222222222222221</v>
      </c>
    </row>
    <row r="66" spans="15:16" x14ac:dyDescent="0.35">
      <c r="O66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70FE-4A32-4C2D-AB5F-495A26828E4B}">
  <dimension ref="A1:S81"/>
  <sheetViews>
    <sheetView workbookViewId="0">
      <pane ySplit="1" topLeftCell="A63" activePane="bottomLeft" state="frozen"/>
      <selection pane="bottomLeft" activeCell="M1" sqref="M1"/>
    </sheetView>
  </sheetViews>
  <sheetFormatPr defaultRowHeight="14.5" x14ac:dyDescent="0.35"/>
  <sheetData>
    <row r="1" spans="1:19" x14ac:dyDescent="0.35">
      <c r="A1" s="2" t="s">
        <v>6</v>
      </c>
      <c r="B1" s="2" t="s">
        <v>7</v>
      </c>
      <c r="C1" s="2" t="s">
        <v>0</v>
      </c>
      <c r="D1" s="4" t="s">
        <v>8</v>
      </c>
      <c r="E1" s="4" t="s">
        <v>9</v>
      </c>
      <c r="F1" s="4" t="s">
        <v>2</v>
      </c>
      <c r="G1" s="4" t="s">
        <v>1</v>
      </c>
      <c r="H1" s="7" t="s">
        <v>12</v>
      </c>
      <c r="I1" s="7" t="s">
        <v>13</v>
      </c>
      <c r="J1" s="7" t="s">
        <v>10</v>
      </c>
      <c r="K1" s="7" t="s">
        <v>11</v>
      </c>
      <c r="L1" s="8" t="s">
        <v>14</v>
      </c>
      <c r="M1" s="8" t="s">
        <v>15</v>
      </c>
      <c r="N1" s="8" t="s">
        <v>10</v>
      </c>
      <c r="O1" s="8" t="s">
        <v>11</v>
      </c>
      <c r="P1" s="10" t="s">
        <v>16</v>
      </c>
      <c r="Q1" s="10" t="s">
        <v>17</v>
      </c>
      <c r="R1" s="10" t="s">
        <v>10</v>
      </c>
      <c r="S1" s="10" t="s">
        <v>11</v>
      </c>
    </row>
    <row r="2" spans="1:19" x14ac:dyDescent="0.35">
      <c r="A2" s="3" t="s">
        <v>93</v>
      </c>
      <c r="B2" s="3" t="s">
        <v>316</v>
      </c>
      <c r="C2" s="3" t="s">
        <v>94</v>
      </c>
      <c r="D2" s="1">
        <v>0</v>
      </c>
      <c r="E2" s="1">
        <v>1</v>
      </c>
      <c r="F2" s="1">
        <f>D2/(D2+E2)</f>
        <v>0</v>
      </c>
      <c r="G2" s="1">
        <f>E2/(F2+E2)</f>
        <v>1</v>
      </c>
      <c r="H2" s="6">
        <v>1</v>
      </c>
      <c r="I2" s="6">
        <v>1</v>
      </c>
      <c r="J2" s="6">
        <f>H2/(H2+I2)</f>
        <v>0.5</v>
      </c>
      <c r="K2" s="6">
        <f>I2/(H2+I2)</f>
        <v>0.5</v>
      </c>
      <c r="L2" s="5">
        <v>2</v>
      </c>
      <c r="M2" s="5">
        <v>1</v>
      </c>
      <c r="N2" s="5">
        <f>L2/(L2+M2)</f>
        <v>0.66666666666666663</v>
      </c>
      <c r="O2" s="5">
        <f>M2/(L2+M2)</f>
        <v>0.33333333333333331</v>
      </c>
      <c r="P2" s="9">
        <v>1</v>
      </c>
      <c r="Q2" s="9">
        <v>0</v>
      </c>
      <c r="R2" s="9">
        <f>P2/(P2+Q2)</f>
        <v>1</v>
      </c>
      <c r="S2" s="9">
        <f>Q2/(P2+Q2)</f>
        <v>0</v>
      </c>
    </row>
    <row r="3" spans="1:19" x14ac:dyDescent="0.35">
      <c r="A3" s="3" t="s">
        <v>123</v>
      </c>
      <c r="B3" s="3" t="s">
        <v>315</v>
      </c>
      <c r="C3" s="3" t="s">
        <v>124</v>
      </c>
      <c r="D3" s="1">
        <v>0</v>
      </c>
      <c r="E3" s="1">
        <v>2</v>
      </c>
      <c r="F3" s="1">
        <f>D3/(D3+E3)</f>
        <v>0</v>
      </c>
      <c r="G3" s="1">
        <f>E3/(F3+E3)</f>
        <v>1</v>
      </c>
      <c r="H3" s="6">
        <v>0</v>
      </c>
      <c r="I3" s="6">
        <v>2</v>
      </c>
      <c r="J3" s="6">
        <f>H3/(H3+I3)</f>
        <v>0</v>
      </c>
      <c r="K3" s="6">
        <f>I3/(H3+I3)</f>
        <v>1</v>
      </c>
      <c r="L3" s="5">
        <v>0</v>
      </c>
      <c r="M3" s="5">
        <v>2</v>
      </c>
      <c r="N3" s="5">
        <f>L3/(L3+M3)</f>
        <v>0</v>
      </c>
      <c r="O3" s="5">
        <f>M3/(L3+M3)</f>
        <v>1</v>
      </c>
      <c r="P3" s="9">
        <v>0</v>
      </c>
      <c r="Q3" s="9">
        <v>1</v>
      </c>
      <c r="R3" s="9">
        <f>P3/(P3+Q3)</f>
        <v>0</v>
      </c>
      <c r="S3" s="9">
        <f>Q3/(P3+Q3)</f>
        <v>1</v>
      </c>
    </row>
    <row r="4" spans="1:19" x14ac:dyDescent="0.35">
      <c r="A4" s="3" t="s">
        <v>227</v>
      </c>
      <c r="B4" s="3" t="s">
        <v>228</v>
      </c>
      <c r="C4" s="3" t="s">
        <v>153</v>
      </c>
      <c r="D4" s="1">
        <v>0</v>
      </c>
      <c r="E4" s="1">
        <v>1</v>
      </c>
      <c r="F4" s="1">
        <f>D4/(D4+E4)</f>
        <v>0</v>
      </c>
      <c r="G4" s="1">
        <f>E4/(F4+E4)</f>
        <v>1</v>
      </c>
      <c r="H4" s="6">
        <v>0</v>
      </c>
      <c r="I4" s="6">
        <v>1</v>
      </c>
      <c r="J4" s="6">
        <f>H4/(H4+I4)</f>
        <v>0</v>
      </c>
      <c r="K4" s="6">
        <f>I4/(H4+I4)</f>
        <v>1</v>
      </c>
      <c r="L4" s="5">
        <v>1</v>
      </c>
      <c r="M4" s="5">
        <v>0</v>
      </c>
      <c r="N4" s="5">
        <f>L4/(L4+M4)</f>
        <v>1</v>
      </c>
      <c r="O4" s="5">
        <f>M4/(L4+M4)</f>
        <v>0</v>
      </c>
      <c r="P4" s="9">
        <v>0</v>
      </c>
      <c r="Q4" s="9">
        <v>1</v>
      </c>
      <c r="R4" s="9">
        <f>P4/(P4+Q4)</f>
        <v>0</v>
      </c>
      <c r="S4" s="9">
        <f>Q4/(P4+Q4)</f>
        <v>1</v>
      </c>
    </row>
    <row r="5" spans="1:19" x14ac:dyDescent="0.35">
      <c r="A5" s="3" t="s">
        <v>154</v>
      </c>
      <c r="B5" s="3" t="s">
        <v>155</v>
      </c>
      <c r="C5" s="3" t="s">
        <v>137</v>
      </c>
      <c r="D5" s="1">
        <v>0</v>
      </c>
      <c r="E5" s="1">
        <v>1</v>
      </c>
      <c r="F5" s="1">
        <f>D5/(D5+E5)</f>
        <v>0</v>
      </c>
      <c r="G5" s="1">
        <f>E5/(F5+E5)</f>
        <v>1</v>
      </c>
      <c r="H5" s="6">
        <v>0</v>
      </c>
      <c r="I5" s="6">
        <v>1</v>
      </c>
      <c r="J5" s="6">
        <f>H5/(H5+I5)</f>
        <v>0</v>
      </c>
      <c r="K5" s="6">
        <f>I5/(H5+I5)</f>
        <v>1</v>
      </c>
      <c r="L5" s="5">
        <v>0</v>
      </c>
      <c r="M5" s="5">
        <v>1</v>
      </c>
      <c r="N5" s="5">
        <f>L5/(L5+M5)</f>
        <v>0</v>
      </c>
      <c r="O5" s="5">
        <f>M5/(L5+M5)</f>
        <v>1</v>
      </c>
      <c r="P5" s="9">
        <v>0</v>
      </c>
      <c r="Q5" s="9">
        <v>1</v>
      </c>
      <c r="R5" s="9">
        <f>P5/(P5+Q5)</f>
        <v>0</v>
      </c>
      <c r="S5" s="9">
        <f>Q5/(P5+Q5)</f>
        <v>1</v>
      </c>
    </row>
    <row r="6" spans="1:19" x14ac:dyDescent="0.35">
      <c r="A6" s="3" t="s">
        <v>135</v>
      </c>
      <c r="B6" s="3" t="s">
        <v>136</v>
      </c>
      <c r="C6" s="3" t="s">
        <v>137</v>
      </c>
      <c r="D6" s="1">
        <v>1</v>
      </c>
      <c r="E6" s="1">
        <v>1</v>
      </c>
      <c r="F6" s="1">
        <f>D6/(D6+E6)</f>
        <v>0.5</v>
      </c>
      <c r="G6" s="1">
        <f>E6/(F6+E6)</f>
        <v>0.66666666666666663</v>
      </c>
      <c r="H6" s="6">
        <v>1</v>
      </c>
      <c r="I6" s="6">
        <v>1</v>
      </c>
      <c r="J6" s="6">
        <f>H6/(H6+I6)</f>
        <v>0.5</v>
      </c>
      <c r="K6" s="6">
        <f>I6/(H6+I6)</f>
        <v>0.5</v>
      </c>
      <c r="L6" s="5">
        <v>0</v>
      </c>
      <c r="M6" s="5">
        <v>1</v>
      </c>
      <c r="N6" s="5">
        <f>L6/(L6+M6)</f>
        <v>0</v>
      </c>
      <c r="O6" s="5">
        <f>M6/(L6+M6)</f>
        <v>1</v>
      </c>
      <c r="P6" s="9">
        <v>0</v>
      </c>
      <c r="Q6" s="9">
        <v>3</v>
      </c>
      <c r="R6" s="9">
        <f>P6/(P6+Q6)</f>
        <v>0</v>
      </c>
      <c r="S6" s="9">
        <f>Q6/(P6+Q6)</f>
        <v>1</v>
      </c>
    </row>
    <row r="7" spans="1:19" x14ac:dyDescent="0.35">
      <c r="A7" s="3" t="s">
        <v>45</v>
      </c>
      <c r="B7" s="3" t="s">
        <v>46</v>
      </c>
      <c r="C7" s="3" t="s">
        <v>47</v>
      </c>
      <c r="D7" s="1">
        <v>0</v>
      </c>
      <c r="E7" s="1">
        <v>1</v>
      </c>
      <c r="F7" s="1">
        <f>D7/(D7+E7)</f>
        <v>0</v>
      </c>
      <c r="G7" s="1">
        <f>E7/(F7+E7)</f>
        <v>1</v>
      </c>
      <c r="H7" s="6">
        <v>0</v>
      </c>
      <c r="I7" s="6">
        <v>1</v>
      </c>
      <c r="J7" s="6">
        <f>H7/(H7+I7)</f>
        <v>0</v>
      </c>
      <c r="K7" s="6">
        <f>I7/(H7+I7)</f>
        <v>1</v>
      </c>
      <c r="L7" s="5">
        <v>1</v>
      </c>
      <c r="M7" s="5">
        <v>0</v>
      </c>
      <c r="N7" s="5">
        <f>L7/(L7+M7)</f>
        <v>1</v>
      </c>
      <c r="O7" s="5">
        <f>M7/(L7+M7)</f>
        <v>0</v>
      </c>
      <c r="P7" s="9">
        <v>1</v>
      </c>
      <c r="Q7" s="9">
        <v>0</v>
      </c>
      <c r="R7" s="9">
        <f>P7/(P7+Q7)</f>
        <v>1</v>
      </c>
      <c r="S7" s="9">
        <f>Q7/(P7+Q7)</f>
        <v>0</v>
      </c>
    </row>
    <row r="8" spans="1:19" x14ac:dyDescent="0.35">
      <c r="A8" s="3" t="s">
        <v>346</v>
      </c>
      <c r="B8" s="3" t="s">
        <v>46</v>
      </c>
      <c r="C8" s="3" t="s">
        <v>282</v>
      </c>
      <c r="D8" s="1">
        <v>1</v>
      </c>
      <c r="E8" s="1">
        <v>0</v>
      </c>
      <c r="F8" s="1">
        <f>D8/(D8+E8)</f>
        <v>1</v>
      </c>
      <c r="G8" s="1">
        <f>E8/(F8+E8)</f>
        <v>0</v>
      </c>
      <c r="H8" s="6">
        <v>1</v>
      </c>
      <c r="I8" s="6">
        <v>0</v>
      </c>
      <c r="J8" s="6">
        <f>H8/(H8+I8)</f>
        <v>1</v>
      </c>
      <c r="K8" s="6">
        <f>I8/(H8+I8)</f>
        <v>0</v>
      </c>
      <c r="L8" s="5">
        <v>2</v>
      </c>
      <c r="M8" s="5">
        <v>1</v>
      </c>
      <c r="N8" s="5">
        <f>L8/(L8+M8)</f>
        <v>0.66666666666666663</v>
      </c>
      <c r="O8" s="5">
        <f>M8/(L8+M8)</f>
        <v>0.33333333333333331</v>
      </c>
      <c r="P8" s="9">
        <v>3</v>
      </c>
      <c r="Q8" s="9">
        <v>0</v>
      </c>
      <c r="R8" s="9">
        <f>P8/(P8+Q8)</f>
        <v>1</v>
      </c>
      <c r="S8" s="9">
        <f>Q8/(P8+Q8)</f>
        <v>0</v>
      </c>
    </row>
    <row r="9" spans="1:19" x14ac:dyDescent="0.35">
      <c r="A9" s="3" t="s">
        <v>284</v>
      </c>
      <c r="B9" s="3" t="s">
        <v>285</v>
      </c>
      <c r="C9" s="3" t="s">
        <v>50</v>
      </c>
      <c r="D9" s="1">
        <v>1</v>
      </c>
      <c r="E9" s="1">
        <v>0</v>
      </c>
      <c r="F9" s="1">
        <f>D9/(D9+E9)</f>
        <v>1</v>
      </c>
      <c r="G9" s="1">
        <f>E9/(F9+E9)</f>
        <v>0</v>
      </c>
      <c r="H9" s="6">
        <v>1</v>
      </c>
      <c r="I9" s="6">
        <v>1</v>
      </c>
      <c r="J9" s="6">
        <f>H9/(H9+I9)</f>
        <v>0.5</v>
      </c>
      <c r="K9" s="6">
        <f>I9/(H9+I9)</f>
        <v>0.5</v>
      </c>
      <c r="L9" s="5">
        <v>2</v>
      </c>
      <c r="M9" s="5">
        <v>0</v>
      </c>
      <c r="N9" s="5">
        <f>L9/(L9+M9)</f>
        <v>1</v>
      </c>
      <c r="O9" s="5">
        <f>M9/(L9+M9)</f>
        <v>0</v>
      </c>
      <c r="P9" s="9">
        <v>3</v>
      </c>
      <c r="Q9" s="9">
        <v>0</v>
      </c>
      <c r="R9" s="9">
        <f>P9/(P9+Q9)</f>
        <v>1</v>
      </c>
      <c r="S9" s="9">
        <f>Q9/(P9+Q9)</f>
        <v>0</v>
      </c>
    </row>
    <row r="10" spans="1:19" x14ac:dyDescent="0.35">
      <c r="A10" s="3" t="s">
        <v>59</v>
      </c>
      <c r="B10" s="3" t="s">
        <v>60</v>
      </c>
      <c r="C10" s="3"/>
      <c r="D10" s="1">
        <v>1</v>
      </c>
      <c r="E10" s="1">
        <v>0</v>
      </c>
      <c r="F10" s="1">
        <f>D10/(D10+E10)</f>
        <v>1</v>
      </c>
      <c r="G10" s="1">
        <f>E10/(F10+E10)</f>
        <v>0</v>
      </c>
      <c r="H10" s="6">
        <v>1</v>
      </c>
      <c r="I10" s="6">
        <v>0</v>
      </c>
      <c r="J10" s="6">
        <f>H10/(H10+I10)</f>
        <v>1</v>
      </c>
      <c r="K10" s="6">
        <f>I10/(H10+I10)</f>
        <v>0</v>
      </c>
      <c r="L10" s="5">
        <v>2</v>
      </c>
      <c r="M10" s="5">
        <v>0</v>
      </c>
      <c r="N10" s="5">
        <f>L10/(L10+M10)</f>
        <v>1</v>
      </c>
      <c r="O10" s="5">
        <f>M10/(L10+M10)</f>
        <v>0</v>
      </c>
      <c r="P10" s="9">
        <v>2</v>
      </c>
      <c r="Q10" s="9">
        <v>0</v>
      </c>
      <c r="R10" s="9">
        <f>P10/(P10+Q10)</f>
        <v>1</v>
      </c>
      <c r="S10" s="9">
        <f>Q10/(P10+Q10)</f>
        <v>0</v>
      </c>
    </row>
    <row r="11" spans="1:19" x14ac:dyDescent="0.35">
      <c r="A11" s="3" t="s">
        <v>67</v>
      </c>
      <c r="B11" s="3" t="s">
        <v>68</v>
      </c>
      <c r="C11" s="3" t="s">
        <v>69</v>
      </c>
      <c r="D11" s="1">
        <v>0</v>
      </c>
      <c r="E11" s="1">
        <v>2</v>
      </c>
      <c r="F11" s="1">
        <f>D11/(D11+E11)</f>
        <v>0</v>
      </c>
      <c r="G11" s="1">
        <f>E11/(F11+E11)</f>
        <v>1</v>
      </c>
      <c r="H11" s="6">
        <v>0</v>
      </c>
      <c r="I11" s="6">
        <v>2</v>
      </c>
      <c r="J11" s="6">
        <f>H11/(H11+I11)</f>
        <v>0</v>
      </c>
      <c r="K11" s="6">
        <f>I11/(H11+I11)</f>
        <v>1</v>
      </c>
      <c r="L11" s="5">
        <v>0</v>
      </c>
      <c r="M11" s="5">
        <v>1</v>
      </c>
      <c r="N11" s="5">
        <f>L11/(L11+M11)</f>
        <v>0</v>
      </c>
      <c r="O11" s="5">
        <f>M11/(L11+M11)</f>
        <v>1</v>
      </c>
      <c r="P11" s="9">
        <v>2</v>
      </c>
      <c r="Q11" s="9">
        <v>3</v>
      </c>
      <c r="R11" s="9">
        <f>P11/(P11+Q11)</f>
        <v>0.4</v>
      </c>
      <c r="S11" s="9">
        <f>Q11/(P11+Q11)</f>
        <v>0.6</v>
      </c>
    </row>
    <row r="12" spans="1:19" x14ac:dyDescent="0.35">
      <c r="A12" s="3" t="s">
        <v>287</v>
      </c>
      <c r="B12" s="3" t="s">
        <v>286</v>
      </c>
      <c r="C12" s="3" t="s">
        <v>288</v>
      </c>
      <c r="D12" s="1">
        <v>0</v>
      </c>
      <c r="E12" s="1">
        <v>1</v>
      </c>
      <c r="F12" s="1">
        <f>D12/(D12+E12)</f>
        <v>0</v>
      </c>
      <c r="G12" s="1">
        <f>E12/(F12+E12)</f>
        <v>1</v>
      </c>
      <c r="H12" s="6">
        <v>0</v>
      </c>
      <c r="I12" s="6">
        <v>1</v>
      </c>
      <c r="J12" s="6">
        <f>H12/(H12+I12)</f>
        <v>0</v>
      </c>
      <c r="K12" s="6">
        <f>I12/(H12+I12)</f>
        <v>1</v>
      </c>
      <c r="L12" s="5">
        <v>1</v>
      </c>
      <c r="M12" s="5">
        <v>0</v>
      </c>
      <c r="N12" s="5">
        <f>L12/(L12+M12)</f>
        <v>1</v>
      </c>
      <c r="O12" s="5">
        <f>M12/(L12+M12)</f>
        <v>0</v>
      </c>
      <c r="P12" s="9">
        <v>1</v>
      </c>
      <c r="Q12" s="9">
        <v>1</v>
      </c>
      <c r="R12" s="9">
        <f>P12/(P12+Q12)</f>
        <v>0.5</v>
      </c>
      <c r="S12" s="9">
        <f>Q12/(P12+Q12)</f>
        <v>0.5</v>
      </c>
    </row>
    <row r="13" spans="1:19" x14ac:dyDescent="0.35">
      <c r="A13" s="3" t="s">
        <v>224</v>
      </c>
      <c r="B13" s="3" t="s">
        <v>225</v>
      </c>
      <c r="C13" s="3" t="s">
        <v>27</v>
      </c>
      <c r="D13" s="1">
        <v>1</v>
      </c>
      <c r="E13" s="1">
        <v>1</v>
      </c>
      <c r="F13" s="1">
        <f>D13/(D13+E13)</f>
        <v>0.5</v>
      </c>
      <c r="G13" s="1">
        <f>E13/(F13+E13)</f>
        <v>0.66666666666666663</v>
      </c>
      <c r="H13" s="6">
        <v>1</v>
      </c>
      <c r="I13" s="6">
        <v>0</v>
      </c>
      <c r="J13" s="6">
        <f>H13/(H13+I13)</f>
        <v>1</v>
      </c>
      <c r="K13" s="6">
        <f>I13/(H13+I13)</f>
        <v>0</v>
      </c>
      <c r="L13" s="5">
        <v>1</v>
      </c>
      <c r="M13" s="5">
        <v>0</v>
      </c>
      <c r="N13" s="5">
        <f>L13/(L13+M13)</f>
        <v>1</v>
      </c>
      <c r="O13" s="5">
        <f>M13/(L13+M13)</f>
        <v>0</v>
      </c>
      <c r="P13" s="9">
        <v>1</v>
      </c>
      <c r="Q13" s="9">
        <v>0</v>
      </c>
      <c r="R13" s="9">
        <f>P13/(P13+Q13)</f>
        <v>1</v>
      </c>
      <c r="S13" s="9">
        <f>Q13/(P13+Q13)</f>
        <v>0</v>
      </c>
    </row>
    <row r="14" spans="1:19" x14ac:dyDescent="0.35">
      <c r="A14" s="3" t="s">
        <v>95</v>
      </c>
      <c r="B14" s="3" t="s">
        <v>96</v>
      </c>
      <c r="C14" s="3" t="s">
        <v>97</v>
      </c>
      <c r="D14" s="1">
        <v>0</v>
      </c>
      <c r="E14" s="1">
        <v>1</v>
      </c>
      <c r="F14" s="1">
        <f>D14/(D14+E14)</f>
        <v>0</v>
      </c>
      <c r="G14" s="1">
        <f>E14/(F14+E14)</f>
        <v>1</v>
      </c>
      <c r="H14" s="6">
        <v>0</v>
      </c>
      <c r="I14" s="6">
        <v>1</v>
      </c>
      <c r="J14" s="6">
        <f>H14/(H14+I14)</f>
        <v>0</v>
      </c>
      <c r="K14" s="6">
        <f>I14/(H14+I14)</f>
        <v>1</v>
      </c>
      <c r="L14" s="5">
        <v>1</v>
      </c>
      <c r="M14" s="5">
        <v>0</v>
      </c>
      <c r="N14" s="5">
        <f>L14/(L14+M14)</f>
        <v>1</v>
      </c>
      <c r="O14" s="5">
        <f>M14/(L14+M14)</f>
        <v>0</v>
      </c>
      <c r="P14" s="9">
        <v>1</v>
      </c>
      <c r="Q14" s="9">
        <v>0</v>
      </c>
      <c r="R14" s="9">
        <f>P14/(P14+Q14)</f>
        <v>1</v>
      </c>
      <c r="S14" s="9">
        <f>Q14/(P14+Q14)</f>
        <v>0</v>
      </c>
    </row>
    <row r="15" spans="1:19" x14ac:dyDescent="0.35">
      <c r="A15" s="3" t="s">
        <v>57</v>
      </c>
      <c r="B15" s="3" t="s">
        <v>58</v>
      </c>
      <c r="C15" s="3" t="s">
        <v>50</v>
      </c>
      <c r="D15" s="1">
        <v>1</v>
      </c>
      <c r="E15" s="1">
        <v>0</v>
      </c>
      <c r="F15" s="1">
        <f>D15/(D15+E15)</f>
        <v>1</v>
      </c>
      <c r="G15" s="1">
        <f>E15/(F15+E15)</f>
        <v>0</v>
      </c>
      <c r="H15" s="6">
        <v>1</v>
      </c>
      <c r="I15" s="6">
        <v>0</v>
      </c>
      <c r="J15" s="6">
        <f>H15/(H15+I15)</f>
        <v>1</v>
      </c>
      <c r="K15" s="6">
        <f>I15/(H15+I15)</f>
        <v>0</v>
      </c>
      <c r="L15" s="5">
        <v>0</v>
      </c>
      <c r="M15" s="5">
        <v>1</v>
      </c>
      <c r="N15" s="5">
        <f>L15/(L15+M15)</f>
        <v>0</v>
      </c>
      <c r="O15" s="5">
        <f>M15/(L15+M15)</f>
        <v>1</v>
      </c>
      <c r="P15" s="9">
        <v>1</v>
      </c>
      <c r="Q15" s="9">
        <v>0</v>
      </c>
      <c r="R15" s="9">
        <f>P15/(P15+Q15)</f>
        <v>1</v>
      </c>
      <c r="S15" s="9">
        <f>Q15/(P15+Q15)</f>
        <v>0</v>
      </c>
    </row>
    <row r="16" spans="1:19" x14ac:dyDescent="0.35">
      <c r="A16" s="3" t="s">
        <v>267</v>
      </c>
      <c r="B16" s="3" t="s">
        <v>268</v>
      </c>
      <c r="C16" s="3" t="s">
        <v>27</v>
      </c>
      <c r="D16" s="1">
        <v>0</v>
      </c>
      <c r="E16" s="1">
        <v>1</v>
      </c>
      <c r="F16" s="1">
        <f>D16/(D16+E16)</f>
        <v>0</v>
      </c>
      <c r="G16" s="1">
        <f>E16/(F16+E16)</f>
        <v>1</v>
      </c>
      <c r="H16" s="6">
        <v>0</v>
      </c>
      <c r="I16" s="6">
        <v>1</v>
      </c>
      <c r="J16" s="6">
        <f>H16/(H16+I16)</f>
        <v>0</v>
      </c>
      <c r="K16" s="6">
        <f>I16/(H16+I16)</f>
        <v>1</v>
      </c>
      <c r="L16" s="5">
        <v>0</v>
      </c>
      <c r="M16" s="5">
        <v>2</v>
      </c>
      <c r="N16" s="5">
        <f>L16/(L16+M16)</f>
        <v>0</v>
      </c>
      <c r="O16" s="5">
        <f>M16/(L16+M16)</f>
        <v>1</v>
      </c>
      <c r="P16" s="9">
        <v>0</v>
      </c>
      <c r="Q16" s="9">
        <v>1</v>
      </c>
      <c r="R16" s="9">
        <f>P16/(P16+Q16)</f>
        <v>0</v>
      </c>
      <c r="S16" s="9">
        <f>Q16/(P16+Q16)</f>
        <v>1</v>
      </c>
    </row>
    <row r="17" spans="1:19" x14ac:dyDescent="0.35">
      <c r="A17" s="3" t="s">
        <v>106</v>
      </c>
      <c r="B17" s="3" t="s">
        <v>107</v>
      </c>
      <c r="C17" s="3" t="s">
        <v>27</v>
      </c>
      <c r="D17" s="1">
        <v>0</v>
      </c>
      <c r="E17" s="1">
        <v>1</v>
      </c>
      <c r="F17" s="1">
        <f>D17/(D17+E17)</f>
        <v>0</v>
      </c>
      <c r="G17" s="1">
        <f>E17/(F17+E17)</f>
        <v>1</v>
      </c>
      <c r="H17" s="6">
        <v>0</v>
      </c>
      <c r="I17" s="6">
        <v>1</v>
      </c>
      <c r="J17" s="6">
        <f>H17/(H17+I17)</f>
        <v>0</v>
      </c>
      <c r="K17" s="6">
        <f>I17/(H17+I17)</f>
        <v>1</v>
      </c>
      <c r="L17" s="5">
        <v>0</v>
      </c>
      <c r="M17" s="5">
        <v>1</v>
      </c>
      <c r="N17" s="5">
        <f>L17/(L17+M17)</f>
        <v>0</v>
      </c>
      <c r="O17" s="5">
        <f>M17/(L17+M17)</f>
        <v>1</v>
      </c>
      <c r="P17" s="9">
        <v>1</v>
      </c>
      <c r="Q17" s="9">
        <v>0</v>
      </c>
      <c r="R17" s="9">
        <f>P17/(P17+Q17)</f>
        <v>1</v>
      </c>
      <c r="S17" s="9">
        <f>Q17/(P17+Q17)</f>
        <v>0</v>
      </c>
    </row>
    <row r="18" spans="1:19" x14ac:dyDescent="0.35">
      <c r="A18" s="3" t="s">
        <v>28</v>
      </c>
      <c r="B18" s="3" t="s">
        <v>29</v>
      </c>
      <c r="C18" s="3" t="s">
        <v>30</v>
      </c>
      <c r="D18" s="1">
        <v>0</v>
      </c>
      <c r="E18" s="1">
        <v>1</v>
      </c>
      <c r="F18" s="1">
        <f>D18/(D18+E18)</f>
        <v>0</v>
      </c>
      <c r="G18" s="1">
        <f>E18/(F18+E18)</f>
        <v>1</v>
      </c>
      <c r="H18" s="6">
        <v>0</v>
      </c>
      <c r="I18" s="6">
        <v>1</v>
      </c>
      <c r="J18" s="6">
        <f>H18/(H18+I18)</f>
        <v>0</v>
      </c>
      <c r="K18" s="6">
        <f>I18/(H18+I18)</f>
        <v>1</v>
      </c>
      <c r="L18" s="5">
        <v>0</v>
      </c>
      <c r="M18" s="5">
        <v>2</v>
      </c>
      <c r="N18" s="5">
        <f>L18/(L18+M18)</f>
        <v>0</v>
      </c>
      <c r="O18" s="5">
        <f>M18/(L18+M18)</f>
        <v>1</v>
      </c>
      <c r="P18" s="9"/>
      <c r="Q18" s="9"/>
      <c r="R18" s="9"/>
      <c r="S18" s="9"/>
    </row>
    <row r="19" spans="1:19" x14ac:dyDescent="0.35">
      <c r="A19" s="3" t="s">
        <v>21</v>
      </c>
      <c r="B19" s="3" t="s">
        <v>22</v>
      </c>
      <c r="C19" s="3" t="s">
        <v>23</v>
      </c>
      <c r="D19" s="1">
        <v>0</v>
      </c>
      <c r="E19" s="1">
        <v>1</v>
      </c>
      <c r="F19" s="1">
        <f>D19/(D19+E19)</f>
        <v>0</v>
      </c>
      <c r="G19" s="1">
        <f>E19/(F19+E19)</f>
        <v>1</v>
      </c>
      <c r="H19" s="6">
        <v>0</v>
      </c>
      <c r="I19" s="6">
        <v>2</v>
      </c>
      <c r="J19" s="6">
        <f>H19/(H19+I19)</f>
        <v>0</v>
      </c>
      <c r="K19" s="6">
        <f>I19/(H19+I19)</f>
        <v>1</v>
      </c>
      <c r="L19" s="5">
        <v>0</v>
      </c>
      <c r="M19" s="5">
        <v>1</v>
      </c>
      <c r="N19" s="5">
        <f>L19/(L19+M19)</f>
        <v>0</v>
      </c>
      <c r="O19" s="5">
        <f>M19/(L19+M19)</f>
        <v>1</v>
      </c>
      <c r="P19" s="9">
        <v>0</v>
      </c>
      <c r="Q19" s="9">
        <v>1</v>
      </c>
      <c r="R19" s="9">
        <f>P19/(P19+Q19)</f>
        <v>0</v>
      </c>
      <c r="S19" s="9">
        <f>Q19/(P19+Q19)</f>
        <v>1</v>
      </c>
    </row>
    <row r="20" spans="1:19" x14ac:dyDescent="0.35">
      <c r="A20" s="3" t="s">
        <v>26</v>
      </c>
      <c r="B20" s="3" t="s">
        <v>22</v>
      </c>
      <c r="C20" s="3" t="s">
        <v>27</v>
      </c>
      <c r="D20" s="1">
        <v>0</v>
      </c>
      <c r="E20" s="1">
        <v>1</v>
      </c>
      <c r="F20" s="1">
        <f>D20/(D20+E20)</f>
        <v>0</v>
      </c>
      <c r="G20" s="1">
        <f>E20/(F20+E20)</f>
        <v>1</v>
      </c>
      <c r="H20" s="6">
        <v>1</v>
      </c>
      <c r="I20" s="6">
        <v>1</v>
      </c>
      <c r="J20" s="6">
        <f>H20/(H20+I20)</f>
        <v>0.5</v>
      </c>
      <c r="K20" s="6">
        <f>I20/(H20+I20)</f>
        <v>0.5</v>
      </c>
      <c r="L20" s="5">
        <v>3</v>
      </c>
      <c r="M20" s="5">
        <v>3</v>
      </c>
      <c r="N20" s="5">
        <f>L20/(L20+M20)</f>
        <v>0.5</v>
      </c>
      <c r="O20" s="5">
        <f>M20/(L20+M20)</f>
        <v>0.5</v>
      </c>
      <c r="P20" s="9">
        <v>0</v>
      </c>
      <c r="Q20" s="9">
        <v>1</v>
      </c>
      <c r="R20" s="9">
        <f>P20/(P20+Q20)</f>
        <v>0</v>
      </c>
      <c r="S20" s="9">
        <f>Q20/(P20+Q20)</f>
        <v>1</v>
      </c>
    </row>
    <row r="21" spans="1:19" x14ac:dyDescent="0.35">
      <c r="A21" s="3" t="s">
        <v>42</v>
      </c>
      <c r="B21" s="3" t="s">
        <v>22</v>
      </c>
      <c r="C21" s="3" t="s">
        <v>23</v>
      </c>
      <c r="D21" s="1">
        <v>1</v>
      </c>
      <c r="E21" s="1">
        <v>0</v>
      </c>
      <c r="F21" s="1">
        <f>D21/(D21+E21)</f>
        <v>1</v>
      </c>
      <c r="G21" s="1">
        <f>E21/(F21+E21)</f>
        <v>0</v>
      </c>
      <c r="H21" s="6">
        <v>1</v>
      </c>
      <c r="I21" s="6">
        <v>0</v>
      </c>
      <c r="J21" s="6">
        <f>H21/(H21+I21)</f>
        <v>1</v>
      </c>
      <c r="K21" s="6">
        <f>I21/(H21+I21)</f>
        <v>0</v>
      </c>
      <c r="L21" s="5">
        <v>1</v>
      </c>
      <c r="M21" s="5">
        <v>0</v>
      </c>
      <c r="N21" s="5">
        <f>L21/(L21+M21)</f>
        <v>1</v>
      </c>
      <c r="O21" s="5">
        <f>M21/(L21+M21)</f>
        <v>0</v>
      </c>
      <c r="P21" s="9">
        <v>3</v>
      </c>
      <c r="Q21" s="9">
        <v>0</v>
      </c>
      <c r="R21" s="9">
        <f>P21/(P21+Q21)</f>
        <v>1</v>
      </c>
      <c r="S21" s="9">
        <f>Q21/(P21+Q21)</f>
        <v>0</v>
      </c>
    </row>
    <row r="22" spans="1:19" x14ac:dyDescent="0.35">
      <c r="A22" s="3" t="s">
        <v>44</v>
      </c>
      <c r="B22" s="3" t="s">
        <v>22</v>
      </c>
      <c r="C22" s="3" t="s">
        <v>30</v>
      </c>
      <c r="D22" s="1">
        <v>0</v>
      </c>
      <c r="E22" s="1">
        <v>2</v>
      </c>
      <c r="F22" s="1">
        <f>D22/(D22+E22)</f>
        <v>0</v>
      </c>
      <c r="G22" s="1">
        <f>E22/(F22+E22)</f>
        <v>1</v>
      </c>
      <c r="H22" s="6">
        <v>0</v>
      </c>
      <c r="I22" s="6">
        <v>2</v>
      </c>
      <c r="J22" s="6">
        <f>H22/(H22+I22)</f>
        <v>0</v>
      </c>
      <c r="K22" s="6">
        <f>I22/(H22+I22)</f>
        <v>1</v>
      </c>
      <c r="L22" s="5">
        <v>0</v>
      </c>
      <c r="M22" s="5">
        <v>2</v>
      </c>
      <c r="N22" s="5">
        <f>L22/(L22+M22)</f>
        <v>0</v>
      </c>
      <c r="O22" s="5">
        <f>M22/(L22+M22)</f>
        <v>1</v>
      </c>
      <c r="P22" s="9"/>
      <c r="Q22" s="9"/>
      <c r="R22" s="9"/>
      <c r="S22" s="9"/>
    </row>
    <row r="23" spans="1:19" x14ac:dyDescent="0.35">
      <c r="A23" s="3" t="s">
        <v>48</v>
      </c>
      <c r="B23" s="3" t="s">
        <v>22</v>
      </c>
      <c r="C23" s="3" t="s">
        <v>27</v>
      </c>
      <c r="D23" s="1">
        <v>1</v>
      </c>
      <c r="E23" s="1">
        <v>0</v>
      </c>
      <c r="F23" s="1">
        <f>D23/(D23+E23)</f>
        <v>1</v>
      </c>
      <c r="G23" s="1">
        <f>E23/(F23+E23)</f>
        <v>0</v>
      </c>
      <c r="H23" s="6">
        <v>0</v>
      </c>
      <c r="I23" s="6">
        <v>2</v>
      </c>
      <c r="J23" s="6">
        <f>H23/(H23+I23)</f>
        <v>0</v>
      </c>
      <c r="K23" s="6">
        <f>I23/(H23+I23)</f>
        <v>1</v>
      </c>
      <c r="L23" s="5">
        <v>0</v>
      </c>
      <c r="M23" s="5">
        <v>2</v>
      </c>
      <c r="N23" s="5">
        <f>L23/(L23+M23)</f>
        <v>0</v>
      </c>
      <c r="O23" s="5">
        <f>M23/(L23+M23)</f>
        <v>1</v>
      </c>
      <c r="P23" s="9">
        <v>3</v>
      </c>
      <c r="Q23" s="9">
        <v>0</v>
      </c>
      <c r="R23" s="9">
        <f>P23/(P23+Q23)</f>
        <v>1</v>
      </c>
      <c r="S23" s="9">
        <f>Q23/(P23+Q23)</f>
        <v>0</v>
      </c>
    </row>
    <row r="24" spans="1:19" x14ac:dyDescent="0.35">
      <c r="A24" s="3" t="s">
        <v>52</v>
      </c>
      <c r="B24" s="3" t="s">
        <v>22</v>
      </c>
      <c r="C24" s="3" t="s">
        <v>53</v>
      </c>
      <c r="D24" s="1">
        <v>1</v>
      </c>
      <c r="E24" s="1">
        <v>0</v>
      </c>
      <c r="F24" s="1">
        <f>D24/(D24+E24)</f>
        <v>1</v>
      </c>
      <c r="G24" s="1">
        <f>E24/(F24+E24)</f>
        <v>0</v>
      </c>
      <c r="H24" s="6">
        <v>1</v>
      </c>
      <c r="I24" s="6">
        <v>0</v>
      </c>
      <c r="J24" s="6">
        <f>H24/(H24+I24)</f>
        <v>1</v>
      </c>
      <c r="K24" s="6">
        <f>I24/(H24+I24)</f>
        <v>0</v>
      </c>
      <c r="L24" s="5">
        <v>1</v>
      </c>
      <c r="M24" s="5">
        <v>1</v>
      </c>
      <c r="N24" s="5">
        <f>L24/(L24+M24)</f>
        <v>0.5</v>
      </c>
      <c r="O24" s="5">
        <f>M24/(L24+M24)</f>
        <v>0.5</v>
      </c>
      <c r="P24" s="9">
        <v>1</v>
      </c>
      <c r="Q24" s="9">
        <v>0</v>
      </c>
      <c r="R24" s="9">
        <f>P24/(P24+Q24)</f>
        <v>1</v>
      </c>
      <c r="S24" s="9">
        <f>Q24/(P24+Q24)</f>
        <v>0</v>
      </c>
    </row>
    <row r="25" spans="1:19" x14ac:dyDescent="0.35">
      <c r="A25" s="3" t="s">
        <v>64</v>
      </c>
      <c r="B25" s="3" t="s">
        <v>22</v>
      </c>
      <c r="C25" s="3" t="s">
        <v>65</v>
      </c>
      <c r="D25" s="1">
        <v>0</v>
      </c>
      <c r="E25" s="1">
        <v>1</v>
      </c>
      <c r="F25" s="1">
        <f>D25/(D25+E25)</f>
        <v>0</v>
      </c>
      <c r="G25" s="1">
        <f>E25/(F25+E25)</f>
        <v>1</v>
      </c>
      <c r="H25" s="6">
        <v>0</v>
      </c>
      <c r="I25" s="6">
        <v>1</v>
      </c>
      <c r="J25" s="6">
        <f>H25/(H25+I25)</f>
        <v>0</v>
      </c>
      <c r="K25" s="6">
        <f>I25/(H25+I25)</f>
        <v>1</v>
      </c>
      <c r="L25" s="5">
        <v>0</v>
      </c>
      <c r="M25" s="5">
        <v>1</v>
      </c>
      <c r="N25" s="5">
        <f>L25/(L25+M25)</f>
        <v>0</v>
      </c>
      <c r="O25" s="5">
        <f>M25/(L25+M25)</f>
        <v>1</v>
      </c>
      <c r="P25" s="9">
        <v>0</v>
      </c>
      <c r="Q25" s="9">
        <v>1</v>
      </c>
      <c r="R25" s="9">
        <f>P25/(P25+Q25)</f>
        <v>0</v>
      </c>
      <c r="S25" s="9">
        <f>Q25/(P25+Q25)</f>
        <v>1</v>
      </c>
    </row>
    <row r="26" spans="1:19" x14ac:dyDescent="0.35">
      <c r="A26" s="3" t="s">
        <v>66</v>
      </c>
      <c r="B26" s="3" t="s">
        <v>22</v>
      </c>
      <c r="C26" s="3" t="s">
        <v>27</v>
      </c>
      <c r="D26" s="1">
        <v>1</v>
      </c>
      <c r="E26" s="1">
        <v>0</v>
      </c>
      <c r="F26" s="1">
        <f>D26/(D26+E26)</f>
        <v>1</v>
      </c>
      <c r="G26" s="1">
        <f>E26/(F26+E26)</f>
        <v>0</v>
      </c>
      <c r="H26" s="6">
        <v>1</v>
      </c>
      <c r="I26" s="6">
        <v>0</v>
      </c>
      <c r="J26" s="6">
        <f>H26/(H26+I26)</f>
        <v>1</v>
      </c>
      <c r="K26" s="6">
        <f>I26/(H26+I26)</f>
        <v>0</v>
      </c>
      <c r="L26" s="5">
        <v>1</v>
      </c>
      <c r="M26" s="5">
        <v>0</v>
      </c>
      <c r="N26" s="5">
        <f>L26/(L26+M26)</f>
        <v>1</v>
      </c>
      <c r="O26" s="5">
        <f>M26/(L26+M26)</f>
        <v>0</v>
      </c>
      <c r="P26" s="9">
        <v>1</v>
      </c>
      <c r="Q26" s="9">
        <v>1</v>
      </c>
      <c r="R26" s="9">
        <f>P26/(P26+Q26)</f>
        <v>0.5</v>
      </c>
      <c r="S26" s="9">
        <f>Q26/(P26+Q26)</f>
        <v>0.5</v>
      </c>
    </row>
    <row r="27" spans="1:19" x14ac:dyDescent="0.35">
      <c r="A27" s="3" t="s">
        <v>70</v>
      </c>
      <c r="B27" s="3" t="s">
        <v>22</v>
      </c>
      <c r="C27" s="3" t="s">
        <v>27</v>
      </c>
      <c r="D27" s="1">
        <v>0</v>
      </c>
      <c r="E27" s="1">
        <v>1</v>
      </c>
      <c r="F27" s="1">
        <f>D27/(D27+E27)</f>
        <v>0</v>
      </c>
      <c r="G27" s="1">
        <f>E27/(F27+E27)</f>
        <v>1</v>
      </c>
      <c r="H27" s="6">
        <v>1</v>
      </c>
      <c r="I27" s="6">
        <v>1</v>
      </c>
      <c r="J27" s="6">
        <f>H27/(H27+I27)</f>
        <v>0.5</v>
      </c>
      <c r="K27" s="6">
        <f>I27/(H27+I27)</f>
        <v>0.5</v>
      </c>
      <c r="L27" s="5">
        <v>0</v>
      </c>
      <c r="M27" s="5">
        <v>1</v>
      </c>
      <c r="N27" s="5">
        <f>L27/(L27+M27)</f>
        <v>0</v>
      </c>
      <c r="O27" s="5">
        <f>M27/(L27+M27)</f>
        <v>1</v>
      </c>
      <c r="P27" s="9">
        <v>1</v>
      </c>
      <c r="Q27" s="9">
        <v>0</v>
      </c>
      <c r="R27" s="9">
        <f>P27/(P27+Q27)</f>
        <v>1</v>
      </c>
      <c r="S27" s="9">
        <f>Q27/(P27+Q27)</f>
        <v>0</v>
      </c>
    </row>
    <row r="28" spans="1:19" x14ac:dyDescent="0.35">
      <c r="A28" s="3" t="s">
        <v>73</v>
      </c>
      <c r="B28" s="3" t="s">
        <v>22</v>
      </c>
      <c r="C28" s="3" t="s">
        <v>23</v>
      </c>
      <c r="D28" s="1">
        <v>1</v>
      </c>
      <c r="E28" s="1">
        <v>0</v>
      </c>
      <c r="F28" s="1">
        <f>D28/(D28+E28)</f>
        <v>1</v>
      </c>
      <c r="G28" s="1">
        <f>E28/(F28+E28)</f>
        <v>0</v>
      </c>
      <c r="H28" s="6">
        <v>3</v>
      </c>
      <c r="I28" s="6">
        <v>0</v>
      </c>
      <c r="J28" s="6">
        <f>H28/(H28+I28)</f>
        <v>1</v>
      </c>
      <c r="K28" s="6">
        <f>I28/(H28+I28)</f>
        <v>0</v>
      </c>
      <c r="L28" s="5">
        <v>1</v>
      </c>
      <c r="M28" s="5">
        <v>0</v>
      </c>
      <c r="N28" s="5">
        <f>L28/(L28+M28)</f>
        <v>1</v>
      </c>
      <c r="O28" s="5">
        <f>M28/(L28+M28)</f>
        <v>0</v>
      </c>
      <c r="P28" s="9">
        <v>0</v>
      </c>
      <c r="Q28" s="9">
        <v>1</v>
      </c>
      <c r="R28" s="9">
        <f>P28/(P28+Q28)</f>
        <v>0</v>
      </c>
      <c r="S28" s="9">
        <f>Q28/(P28+Q28)</f>
        <v>1</v>
      </c>
    </row>
    <row r="29" spans="1:19" x14ac:dyDescent="0.35">
      <c r="A29" s="3" t="s">
        <v>75</v>
      </c>
      <c r="B29" s="3" t="s">
        <v>22</v>
      </c>
      <c r="C29" s="3" t="s">
        <v>27</v>
      </c>
      <c r="D29" s="1">
        <v>1</v>
      </c>
      <c r="E29" s="1">
        <v>1</v>
      </c>
      <c r="F29" s="1">
        <f>D29/(D29+E29)</f>
        <v>0.5</v>
      </c>
      <c r="G29" s="1">
        <f>E29/(F29+E29)</f>
        <v>0.66666666666666663</v>
      </c>
      <c r="H29" s="6">
        <v>1</v>
      </c>
      <c r="I29" s="6">
        <v>0</v>
      </c>
      <c r="J29" s="6">
        <f>H29/(H29+I29)</f>
        <v>1</v>
      </c>
      <c r="K29" s="6">
        <f>I29/(H29+I29)</f>
        <v>0</v>
      </c>
      <c r="L29" s="5">
        <v>0</v>
      </c>
      <c r="M29" s="5">
        <v>1</v>
      </c>
      <c r="N29" s="5">
        <f>L29/(L29+M29)</f>
        <v>0</v>
      </c>
      <c r="O29" s="5">
        <f>M29/(L29+M29)</f>
        <v>1</v>
      </c>
      <c r="P29" s="9">
        <v>3</v>
      </c>
      <c r="Q29" s="9">
        <v>0</v>
      </c>
      <c r="R29" s="9">
        <f>P29/(P29+Q29)</f>
        <v>1</v>
      </c>
      <c r="S29" s="9">
        <f>Q29/(P29+Q29)</f>
        <v>0</v>
      </c>
    </row>
    <row r="30" spans="1:19" x14ac:dyDescent="0.35">
      <c r="A30" s="3" t="s">
        <v>76</v>
      </c>
      <c r="B30" s="3" t="s">
        <v>22</v>
      </c>
      <c r="C30" s="3" t="s">
        <v>77</v>
      </c>
      <c r="D30" s="1">
        <v>0</v>
      </c>
      <c r="E30" s="1">
        <v>1</v>
      </c>
      <c r="F30" s="1">
        <f>D30/(D30+E30)</f>
        <v>0</v>
      </c>
      <c r="G30" s="1">
        <f>E30/(F30+E30)</f>
        <v>1</v>
      </c>
      <c r="H30" s="6">
        <v>0</v>
      </c>
      <c r="I30" s="6">
        <v>1</v>
      </c>
      <c r="J30" s="6">
        <f>H30/(H30+I30)</f>
        <v>0</v>
      </c>
      <c r="K30" s="6">
        <f>I30/(H30+I30)</f>
        <v>1</v>
      </c>
      <c r="L30" s="5">
        <v>0</v>
      </c>
      <c r="M30" s="5">
        <v>2</v>
      </c>
      <c r="N30" s="5">
        <f>L30/(L30+M30)</f>
        <v>0</v>
      </c>
      <c r="O30" s="5">
        <f>M30/(L30+M30)</f>
        <v>1</v>
      </c>
      <c r="P30" s="9">
        <v>0</v>
      </c>
      <c r="Q30" s="9">
        <v>1</v>
      </c>
      <c r="R30" s="9">
        <f>P30/(P30+Q30)</f>
        <v>0</v>
      </c>
      <c r="S30" s="9">
        <f>Q30/(P30+Q30)</f>
        <v>1</v>
      </c>
    </row>
    <row r="31" spans="1:19" x14ac:dyDescent="0.35">
      <c r="A31" s="3" t="s">
        <v>79</v>
      </c>
      <c r="B31" s="3" t="s">
        <v>22</v>
      </c>
      <c r="C31" s="3" t="s">
        <v>80</v>
      </c>
      <c r="D31" s="1">
        <v>0</v>
      </c>
      <c r="E31" s="1">
        <v>1</v>
      </c>
      <c r="F31" s="1">
        <f>D31/(D31+E31)</f>
        <v>0</v>
      </c>
      <c r="G31" s="1">
        <f>E31/(F31+E31)</f>
        <v>1</v>
      </c>
      <c r="H31" s="6">
        <v>1</v>
      </c>
      <c r="I31" s="6">
        <v>1</v>
      </c>
      <c r="J31" s="6">
        <f>H31/(H31+I31)</f>
        <v>0.5</v>
      </c>
      <c r="K31" s="6">
        <f>I31/(H31+I31)</f>
        <v>0.5</v>
      </c>
      <c r="L31" s="5">
        <v>0</v>
      </c>
      <c r="M31" s="5">
        <v>1</v>
      </c>
      <c r="N31" s="5">
        <f>L31/(L31+M31)</f>
        <v>0</v>
      </c>
      <c r="O31" s="5">
        <f>M31/(L31+M31)</f>
        <v>1</v>
      </c>
      <c r="P31" s="9">
        <v>1</v>
      </c>
      <c r="Q31" s="9">
        <v>0</v>
      </c>
      <c r="R31" s="9">
        <f>P31/(P31+Q31)</f>
        <v>1</v>
      </c>
      <c r="S31" s="9">
        <f>Q31/(P31+Q31)</f>
        <v>0</v>
      </c>
    </row>
    <row r="32" spans="1:19" x14ac:dyDescent="0.35">
      <c r="A32" s="3" t="s">
        <v>83</v>
      </c>
      <c r="B32" s="3" t="s">
        <v>22</v>
      </c>
      <c r="C32" s="3" t="s">
        <v>63</v>
      </c>
      <c r="D32" s="1">
        <v>1</v>
      </c>
      <c r="E32" s="1">
        <v>0</v>
      </c>
      <c r="F32" s="1">
        <f>D32/(D32+E32)</f>
        <v>1</v>
      </c>
      <c r="G32" s="1">
        <f>E32/(F32+E32)</f>
        <v>0</v>
      </c>
      <c r="H32" s="6">
        <v>1</v>
      </c>
      <c r="I32" s="6">
        <v>0</v>
      </c>
      <c r="J32" s="6">
        <f>H32/(H32+I32)</f>
        <v>1</v>
      </c>
      <c r="K32" s="6">
        <f>I32/(H32+I32)</f>
        <v>0</v>
      </c>
      <c r="L32" s="5">
        <v>2</v>
      </c>
      <c r="M32" s="5">
        <v>0</v>
      </c>
      <c r="N32" s="5">
        <f>L32/(L32+M32)</f>
        <v>1</v>
      </c>
      <c r="O32" s="5">
        <f>M32/(L32+M32)</f>
        <v>0</v>
      </c>
      <c r="P32" s="9">
        <v>1</v>
      </c>
      <c r="Q32" s="9">
        <v>0</v>
      </c>
      <c r="R32" s="9">
        <f>P32/(P32+Q32)</f>
        <v>1</v>
      </c>
      <c r="S32" s="9">
        <f>Q32/(P32+Q32)</f>
        <v>0</v>
      </c>
    </row>
    <row r="33" spans="1:19" x14ac:dyDescent="0.35">
      <c r="A33" s="3" t="s">
        <v>88</v>
      </c>
      <c r="B33" s="3" t="s">
        <v>22</v>
      </c>
      <c r="C33" s="3" t="s">
        <v>27</v>
      </c>
      <c r="D33" s="1">
        <v>1</v>
      </c>
      <c r="E33" s="1">
        <v>0</v>
      </c>
      <c r="F33" s="1">
        <f>D33/(D33+E33)</f>
        <v>1</v>
      </c>
      <c r="G33" s="1">
        <f>E33/(F33+E33)</f>
        <v>0</v>
      </c>
      <c r="H33" s="6">
        <v>1</v>
      </c>
      <c r="I33" s="6">
        <v>0</v>
      </c>
      <c r="J33" s="6">
        <f>H33/(H33+I33)</f>
        <v>1</v>
      </c>
      <c r="K33" s="6">
        <f>I33/(H33+I33)</f>
        <v>0</v>
      </c>
      <c r="L33" s="5">
        <v>0</v>
      </c>
      <c r="M33" s="5">
        <v>1</v>
      </c>
      <c r="N33" s="5">
        <f>L33/(L33+M33)</f>
        <v>0</v>
      </c>
      <c r="O33" s="5">
        <f>M33/(L33+M33)</f>
        <v>1</v>
      </c>
      <c r="P33" s="9">
        <v>0</v>
      </c>
      <c r="Q33" s="9">
        <v>4</v>
      </c>
      <c r="R33" s="9">
        <f>P33/(P33+Q33)</f>
        <v>0</v>
      </c>
      <c r="S33" s="9">
        <f>Q33/(P33+Q33)</f>
        <v>1</v>
      </c>
    </row>
    <row r="34" spans="1:19" x14ac:dyDescent="0.35">
      <c r="A34" s="3" t="s">
        <v>92</v>
      </c>
      <c r="B34" s="3" t="s">
        <v>22</v>
      </c>
      <c r="C34" s="3" t="s">
        <v>23</v>
      </c>
      <c r="D34" s="1">
        <v>1</v>
      </c>
      <c r="E34" s="1">
        <v>0</v>
      </c>
      <c r="F34" s="1">
        <f>D34/(D34+E34)</f>
        <v>1</v>
      </c>
      <c r="G34" s="1">
        <f>E34/(F34+E34)</f>
        <v>0</v>
      </c>
      <c r="H34" s="6">
        <v>1</v>
      </c>
      <c r="I34" s="6">
        <v>0</v>
      </c>
      <c r="J34" s="6">
        <f>H34/(H34+I34)</f>
        <v>1</v>
      </c>
      <c r="K34" s="6">
        <f>I34/(H34+I34)</f>
        <v>0</v>
      </c>
      <c r="L34" s="5">
        <v>1</v>
      </c>
      <c r="M34" s="5">
        <v>0</v>
      </c>
      <c r="N34" s="5">
        <f>L34/(L34+M34)</f>
        <v>1</v>
      </c>
      <c r="O34" s="5">
        <f>M34/(L34+M34)</f>
        <v>0</v>
      </c>
      <c r="P34" s="9">
        <v>1</v>
      </c>
      <c r="Q34" s="9">
        <v>1</v>
      </c>
      <c r="R34" s="9">
        <f>P34/(P34+Q34)</f>
        <v>0.5</v>
      </c>
      <c r="S34" s="9">
        <f>Q34/(P34+Q34)</f>
        <v>0.5</v>
      </c>
    </row>
    <row r="35" spans="1:19" x14ac:dyDescent="0.35">
      <c r="A35" s="3" t="s">
        <v>99</v>
      </c>
      <c r="B35" s="3" t="s">
        <v>22</v>
      </c>
      <c r="C35" s="3" t="s">
        <v>100</v>
      </c>
      <c r="D35" s="1">
        <v>1</v>
      </c>
      <c r="E35" s="1">
        <v>1</v>
      </c>
      <c r="F35" s="1">
        <f>D35/(D35+E35)</f>
        <v>0.5</v>
      </c>
      <c r="G35" s="1">
        <f>E35/(F35+E35)</f>
        <v>0.66666666666666663</v>
      </c>
      <c r="H35" s="6">
        <v>1</v>
      </c>
      <c r="I35" s="6">
        <v>1</v>
      </c>
      <c r="J35" s="6">
        <f>H35/(H35+I35)</f>
        <v>0.5</v>
      </c>
      <c r="K35" s="6">
        <f>I35/(H35+I35)</f>
        <v>0.5</v>
      </c>
      <c r="L35" s="5">
        <v>2</v>
      </c>
      <c r="M35" s="5">
        <v>3</v>
      </c>
      <c r="N35" s="5">
        <f>L35/(L35+M35)</f>
        <v>0.4</v>
      </c>
      <c r="O35" s="5">
        <f>M35/(L35+M35)</f>
        <v>0.6</v>
      </c>
      <c r="P35" s="9">
        <v>1</v>
      </c>
      <c r="Q35" s="9">
        <v>0</v>
      </c>
      <c r="R35" s="9">
        <f>P35/(P35+Q35)</f>
        <v>1</v>
      </c>
      <c r="S35" s="9">
        <f>Q35/(P35+Q35)</f>
        <v>0</v>
      </c>
    </row>
    <row r="36" spans="1:19" x14ac:dyDescent="0.35">
      <c r="A36" s="3" t="s">
        <v>101</v>
      </c>
      <c r="B36" s="3" t="s">
        <v>22</v>
      </c>
      <c r="C36" s="3" t="s">
        <v>63</v>
      </c>
      <c r="D36" s="1">
        <v>0</v>
      </c>
      <c r="E36" s="1">
        <v>1</v>
      </c>
      <c r="F36" s="1">
        <f>D36/(D36+E36)</f>
        <v>0</v>
      </c>
      <c r="G36" s="1">
        <f>E36/(F36+E36)</f>
        <v>1</v>
      </c>
      <c r="H36" s="6">
        <v>0</v>
      </c>
      <c r="I36" s="6">
        <v>1</v>
      </c>
      <c r="J36" s="6">
        <f>H36/(H36+I36)</f>
        <v>0</v>
      </c>
      <c r="K36" s="6">
        <f>I36/(H36+I36)</f>
        <v>1</v>
      </c>
      <c r="L36" s="5">
        <v>0</v>
      </c>
      <c r="M36" s="5">
        <v>1</v>
      </c>
      <c r="N36" s="5">
        <f>L36/(L36+M36)</f>
        <v>0</v>
      </c>
      <c r="O36" s="5">
        <f>M36/(L36+M36)</f>
        <v>1</v>
      </c>
      <c r="P36" s="9">
        <v>1</v>
      </c>
      <c r="Q36" s="9">
        <v>1</v>
      </c>
      <c r="R36" s="9">
        <f>P36/(P36+Q36)</f>
        <v>0.5</v>
      </c>
      <c r="S36" s="9">
        <f>Q36/(P36+Q36)</f>
        <v>0.5</v>
      </c>
    </row>
    <row r="37" spans="1:19" x14ac:dyDescent="0.35">
      <c r="A37" s="3" t="s">
        <v>114</v>
      </c>
      <c r="B37" s="3" t="s">
        <v>22</v>
      </c>
      <c r="C37" s="3" t="s">
        <v>115</v>
      </c>
      <c r="D37" s="1">
        <v>0</v>
      </c>
      <c r="E37" s="1">
        <v>1</v>
      </c>
      <c r="F37" s="1">
        <f>D37/(D37+E37)</f>
        <v>0</v>
      </c>
      <c r="G37" s="1">
        <f>E37/(F37+E37)</f>
        <v>1</v>
      </c>
      <c r="H37" s="6">
        <v>1</v>
      </c>
      <c r="I37" s="6">
        <v>1</v>
      </c>
      <c r="J37" s="6">
        <f>H37/(H37+I37)</f>
        <v>0.5</v>
      </c>
      <c r="K37" s="6">
        <f>I37/(H37+I37)</f>
        <v>0.5</v>
      </c>
      <c r="L37" s="5">
        <v>2</v>
      </c>
      <c r="M37" s="5">
        <v>1</v>
      </c>
      <c r="N37" s="5">
        <f>L37/(L37+M37)</f>
        <v>0.66666666666666663</v>
      </c>
      <c r="O37" s="5">
        <f>M37/(L37+M37)</f>
        <v>0.33333333333333331</v>
      </c>
      <c r="P37" s="9">
        <v>0</v>
      </c>
      <c r="Q37" s="9">
        <v>2</v>
      </c>
      <c r="R37" s="9">
        <f>P37/(P37+Q37)</f>
        <v>0</v>
      </c>
      <c r="S37" s="9">
        <f>Q37/(P37+Q37)</f>
        <v>1</v>
      </c>
    </row>
    <row r="38" spans="1:19" x14ac:dyDescent="0.35">
      <c r="A38" s="3" t="s">
        <v>116</v>
      </c>
      <c r="B38" s="3" t="s">
        <v>22</v>
      </c>
      <c r="C38" s="3" t="s">
        <v>47</v>
      </c>
      <c r="D38" s="1">
        <v>0</v>
      </c>
      <c r="E38" s="1">
        <v>1</v>
      </c>
      <c r="F38" s="1">
        <f>D38/(D38+E38)</f>
        <v>0</v>
      </c>
      <c r="G38" s="1">
        <f>E38/(F38+E38)</f>
        <v>1</v>
      </c>
      <c r="H38" s="6">
        <v>0</v>
      </c>
      <c r="I38" s="6">
        <v>1</v>
      </c>
      <c r="J38" s="6">
        <f>H38/(H38+I38)</f>
        <v>0</v>
      </c>
      <c r="K38" s="6">
        <f>I38/(H38+I38)</f>
        <v>1</v>
      </c>
      <c r="L38" s="5">
        <v>1</v>
      </c>
      <c r="M38" s="5">
        <v>0</v>
      </c>
      <c r="N38" s="5">
        <f>L38/(L38+M38)</f>
        <v>1</v>
      </c>
      <c r="O38" s="5">
        <f>M38/(L38+M38)</f>
        <v>0</v>
      </c>
      <c r="P38" s="9">
        <v>2</v>
      </c>
      <c r="Q38" s="9">
        <v>0</v>
      </c>
      <c r="R38" s="9">
        <f>P38/(P38+Q38)</f>
        <v>1</v>
      </c>
      <c r="S38" s="9">
        <f>Q38/(P38+Q38)</f>
        <v>0</v>
      </c>
    </row>
    <row r="39" spans="1:19" x14ac:dyDescent="0.35">
      <c r="A39" s="3" t="s">
        <v>121</v>
      </c>
      <c r="B39" s="3" t="s">
        <v>22</v>
      </c>
      <c r="C39" s="3" t="s">
        <v>27</v>
      </c>
      <c r="D39" s="1">
        <v>0</v>
      </c>
      <c r="E39" s="1">
        <v>1</v>
      </c>
      <c r="F39" s="1">
        <f>D39/(D39+E39)</f>
        <v>0</v>
      </c>
      <c r="G39" s="1">
        <f>E39/(F39+E39)</f>
        <v>1</v>
      </c>
      <c r="H39" s="6">
        <v>0</v>
      </c>
      <c r="I39" s="6">
        <v>1</v>
      </c>
      <c r="J39" s="6">
        <f>H39/(H39+I39)</f>
        <v>0</v>
      </c>
      <c r="K39" s="6">
        <f>I39/(H39+I39)</f>
        <v>1</v>
      </c>
      <c r="L39" s="5">
        <v>1</v>
      </c>
      <c r="M39" s="5">
        <v>0</v>
      </c>
      <c r="N39" s="5">
        <f>L39/(L39+M39)</f>
        <v>1</v>
      </c>
      <c r="O39" s="5">
        <f>M39/(L39+M39)</f>
        <v>0</v>
      </c>
      <c r="P39" s="9">
        <v>2</v>
      </c>
      <c r="Q39" s="9">
        <v>0</v>
      </c>
      <c r="R39" s="9">
        <f>P39/(P39+Q39)</f>
        <v>1</v>
      </c>
      <c r="S39" s="9">
        <f>Q39/(P39+Q39)</f>
        <v>0</v>
      </c>
    </row>
    <row r="40" spans="1:19" x14ac:dyDescent="0.35">
      <c r="A40" s="3" t="s">
        <v>188</v>
      </c>
      <c r="B40" s="3" t="s">
        <v>22</v>
      </c>
      <c r="C40" s="3" t="s">
        <v>63</v>
      </c>
      <c r="D40" s="1">
        <v>0</v>
      </c>
      <c r="E40" s="1">
        <v>1</v>
      </c>
      <c r="F40" s="1">
        <f>D40/(D40+E40)</f>
        <v>0</v>
      </c>
      <c r="G40" s="1">
        <f>E40/(F40+E40)</f>
        <v>1</v>
      </c>
      <c r="H40" s="6">
        <v>0</v>
      </c>
      <c r="I40" s="6">
        <v>1</v>
      </c>
      <c r="J40" s="6">
        <f>H40/(H40+I40)</f>
        <v>0</v>
      </c>
      <c r="K40" s="6">
        <f>I40/(H40+I40)</f>
        <v>1</v>
      </c>
      <c r="L40" s="5">
        <v>1</v>
      </c>
      <c r="M40" s="5">
        <v>0</v>
      </c>
      <c r="N40" s="5">
        <f>L40/(L40+M40)</f>
        <v>1</v>
      </c>
      <c r="O40" s="5">
        <f>M40/(L40+M40)</f>
        <v>0</v>
      </c>
      <c r="P40" s="9">
        <v>0</v>
      </c>
      <c r="Q40" s="9">
        <v>1</v>
      </c>
      <c r="R40" s="9">
        <f>P40/(P40+Q40)</f>
        <v>0</v>
      </c>
      <c r="S40" s="9">
        <f>Q40/(P40+Q40)</f>
        <v>1</v>
      </c>
    </row>
    <row r="41" spans="1:19" x14ac:dyDescent="0.35">
      <c r="A41" s="3" t="s">
        <v>189</v>
      </c>
      <c r="B41" s="3" t="s">
        <v>22</v>
      </c>
      <c r="C41" s="3" t="s">
        <v>190</v>
      </c>
      <c r="D41" s="1">
        <v>0</v>
      </c>
      <c r="E41" s="1">
        <v>1</v>
      </c>
      <c r="F41" s="1">
        <f>D41/(D41+E41)</f>
        <v>0</v>
      </c>
      <c r="G41" s="1">
        <f>E41/(F41+E41)</f>
        <v>1</v>
      </c>
      <c r="H41" s="6">
        <v>0</v>
      </c>
      <c r="I41" s="6">
        <v>1</v>
      </c>
      <c r="J41" s="6">
        <f>H41/(H41+I41)</f>
        <v>0</v>
      </c>
      <c r="K41" s="6">
        <f>I41/(H41+I41)</f>
        <v>1</v>
      </c>
      <c r="L41" s="5">
        <v>0</v>
      </c>
      <c r="M41" s="5">
        <v>1</v>
      </c>
      <c r="N41" s="5">
        <f>L41/(L41+M41)</f>
        <v>0</v>
      </c>
      <c r="O41" s="5">
        <f>M41/(L41+M41)</f>
        <v>1</v>
      </c>
      <c r="P41" s="9">
        <v>0</v>
      </c>
      <c r="Q41" s="9">
        <v>2</v>
      </c>
      <c r="R41" s="9">
        <f>P41/(P41+Q41)</f>
        <v>0</v>
      </c>
      <c r="S41" s="9">
        <f>Q41/(P41+Q41)</f>
        <v>1</v>
      </c>
    </row>
    <row r="42" spans="1:19" x14ac:dyDescent="0.35">
      <c r="A42" s="3" t="s">
        <v>194</v>
      </c>
      <c r="B42" s="3" t="s">
        <v>22</v>
      </c>
      <c r="C42" s="3" t="s">
        <v>27</v>
      </c>
      <c r="D42" s="1">
        <v>1</v>
      </c>
      <c r="E42" s="1">
        <v>0</v>
      </c>
      <c r="F42" s="1">
        <f>D42/(D42+E42)</f>
        <v>1</v>
      </c>
      <c r="G42" s="1">
        <f>E42/(F42+E42)</f>
        <v>0</v>
      </c>
      <c r="H42" s="6">
        <v>1</v>
      </c>
      <c r="I42" s="6">
        <v>0</v>
      </c>
      <c r="J42" s="6">
        <f>H42/(H42+I42)</f>
        <v>1</v>
      </c>
      <c r="K42" s="6">
        <f>I42/(H42+I42)</f>
        <v>0</v>
      </c>
      <c r="L42" s="5">
        <v>0</v>
      </c>
      <c r="M42" s="5">
        <v>1</v>
      </c>
      <c r="N42" s="5">
        <f>L42/(L42+M42)</f>
        <v>0</v>
      </c>
      <c r="O42" s="5">
        <f>M42/(L42+M42)</f>
        <v>1</v>
      </c>
      <c r="P42" s="9">
        <v>9</v>
      </c>
      <c r="Q42" s="9">
        <v>0</v>
      </c>
      <c r="R42" s="9">
        <f>P42/(P42+Q42)</f>
        <v>1</v>
      </c>
      <c r="S42" s="9">
        <f>Q42/(P42+Q42)</f>
        <v>0</v>
      </c>
    </row>
    <row r="43" spans="1:19" x14ac:dyDescent="0.35">
      <c r="A43" s="3" t="s">
        <v>197</v>
      </c>
      <c r="B43" s="3" t="s">
        <v>22</v>
      </c>
      <c r="C43" s="3" t="s">
        <v>23</v>
      </c>
      <c r="D43" s="1">
        <v>0</v>
      </c>
      <c r="E43" s="1">
        <v>1</v>
      </c>
      <c r="F43" s="1">
        <f>D43/(D43+E43)</f>
        <v>0</v>
      </c>
      <c r="G43" s="1">
        <f>E43/(F43+E43)</f>
        <v>1</v>
      </c>
      <c r="H43" s="6">
        <v>0</v>
      </c>
      <c r="I43" s="6">
        <v>1</v>
      </c>
      <c r="J43" s="6">
        <f>H43/(H43+I43)</f>
        <v>0</v>
      </c>
      <c r="K43" s="6">
        <f>I43/(H43+I43)</f>
        <v>1</v>
      </c>
      <c r="L43" s="5">
        <v>0</v>
      </c>
      <c r="M43" s="5">
        <v>1</v>
      </c>
      <c r="N43" s="5">
        <f>L43/(L43+M43)</f>
        <v>0</v>
      </c>
      <c r="O43" s="5">
        <f>M43/(L43+M43)</f>
        <v>1</v>
      </c>
      <c r="P43" s="9">
        <v>0</v>
      </c>
      <c r="Q43" s="9">
        <v>1</v>
      </c>
      <c r="R43" s="9">
        <f>P43/(P43+Q43)</f>
        <v>0</v>
      </c>
      <c r="S43" s="9">
        <f>Q43/(P43+Q43)</f>
        <v>1</v>
      </c>
    </row>
    <row r="44" spans="1:19" x14ac:dyDescent="0.35">
      <c r="A44" s="3" t="s">
        <v>198</v>
      </c>
      <c r="B44" s="3" t="s">
        <v>22</v>
      </c>
      <c r="C44" s="3" t="s">
        <v>153</v>
      </c>
      <c r="D44" s="1">
        <v>0</v>
      </c>
      <c r="E44" s="1">
        <v>1</v>
      </c>
      <c r="F44" s="1">
        <f>D44/(D44+E44)</f>
        <v>0</v>
      </c>
      <c r="G44" s="1">
        <f>E44/(F44+E44)</f>
        <v>1</v>
      </c>
      <c r="H44" s="6">
        <v>0</v>
      </c>
      <c r="I44" s="6">
        <v>1</v>
      </c>
      <c r="J44" s="6">
        <f>H44/(H44+I44)</f>
        <v>0</v>
      </c>
      <c r="K44" s="6">
        <f>I44/(H44+I44)</f>
        <v>1</v>
      </c>
      <c r="L44" s="5">
        <v>0</v>
      </c>
      <c r="M44" s="5">
        <v>1</v>
      </c>
      <c r="N44" s="5">
        <f>L44/(L44+M44)</f>
        <v>0</v>
      </c>
      <c r="O44" s="5">
        <f>M44/(L44+M44)</f>
        <v>1</v>
      </c>
      <c r="P44" s="9">
        <v>0</v>
      </c>
      <c r="Q44" s="9">
        <v>1</v>
      </c>
      <c r="R44" s="9">
        <f>P44/(P44+Q44)</f>
        <v>0</v>
      </c>
      <c r="S44" s="9">
        <f>Q44/(P44+Q44)</f>
        <v>1</v>
      </c>
    </row>
    <row r="45" spans="1:19" x14ac:dyDescent="0.35">
      <c r="A45" s="3" t="s">
        <v>203</v>
      </c>
      <c r="B45" s="3" t="s">
        <v>22</v>
      </c>
      <c r="C45" s="3" t="s">
        <v>50</v>
      </c>
      <c r="D45" s="1">
        <v>0</v>
      </c>
      <c r="E45" s="1">
        <v>1</v>
      </c>
      <c r="F45" s="1">
        <f>D45/(D45+E45)</f>
        <v>0</v>
      </c>
      <c r="G45" s="1">
        <f>E45/(F45+E45)</f>
        <v>1</v>
      </c>
      <c r="H45" s="6">
        <v>0</v>
      </c>
      <c r="I45" s="6">
        <v>1</v>
      </c>
      <c r="J45" s="6">
        <f>H45/(H45+I45)</f>
        <v>0</v>
      </c>
      <c r="K45" s="6">
        <f>I45/(H45+I45)</f>
        <v>1</v>
      </c>
      <c r="L45" s="5">
        <v>0</v>
      </c>
      <c r="M45" s="5">
        <v>2</v>
      </c>
      <c r="N45" s="5">
        <f>L45/(L45+M45)</f>
        <v>0</v>
      </c>
      <c r="O45" s="5">
        <f>M45/(L45+M45)</f>
        <v>1</v>
      </c>
      <c r="P45" s="9">
        <v>0</v>
      </c>
      <c r="Q45" s="9">
        <v>2</v>
      </c>
      <c r="R45" s="9">
        <f>P45/(P45+Q45)</f>
        <v>0</v>
      </c>
      <c r="S45" s="9">
        <f>Q45/(P45+Q45)</f>
        <v>1</v>
      </c>
    </row>
    <row r="46" spans="1:19" x14ac:dyDescent="0.35">
      <c r="A46" s="3" t="s">
        <v>206</v>
      </c>
      <c r="B46" s="3" t="s">
        <v>22</v>
      </c>
      <c r="C46" s="3" t="s">
        <v>27</v>
      </c>
      <c r="D46" s="1">
        <v>1</v>
      </c>
      <c r="E46" s="1">
        <v>0</v>
      </c>
      <c r="F46" s="1">
        <f>D46/(D46+E46)</f>
        <v>1</v>
      </c>
      <c r="G46" s="1">
        <f>E46/(F46+E46)</f>
        <v>0</v>
      </c>
      <c r="H46" s="6">
        <v>1</v>
      </c>
      <c r="I46" s="6">
        <v>0</v>
      </c>
      <c r="J46" s="6">
        <f>H46/(H46+I46)</f>
        <v>1</v>
      </c>
      <c r="K46" s="6">
        <f>I46/(H46+I46)</f>
        <v>0</v>
      </c>
      <c r="L46" s="5">
        <v>2</v>
      </c>
      <c r="M46" s="5">
        <v>1</v>
      </c>
      <c r="N46" s="5">
        <f>L46/(L46+M46)</f>
        <v>0.66666666666666663</v>
      </c>
      <c r="O46" s="5">
        <f>M46/(L46+M46)</f>
        <v>0.33333333333333331</v>
      </c>
      <c r="P46" s="9">
        <v>0</v>
      </c>
      <c r="Q46" s="9">
        <v>1</v>
      </c>
      <c r="R46" s="9">
        <f>P46/(P46+Q46)</f>
        <v>0</v>
      </c>
      <c r="S46" s="9">
        <f>Q46/(P46+Q46)</f>
        <v>1</v>
      </c>
    </row>
    <row r="47" spans="1:19" x14ac:dyDescent="0.35">
      <c r="A47" s="3" t="s">
        <v>211</v>
      </c>
      <c r="B47" s="3" t="s">
        <v>22</v>
      </c>
      <c r="C47" s="3" t="s">
        <v>23</v>
      </c>
      <c r="D47" s="1">
        <v>3</v>
      </c>
      <c r="E47" s="1">
        <v>0</v>
      </c>
      <c r="F47" s="1">
        <f>D47/(D47+E47)</f>
        <v>1</v>
      </c>
      <c r="G47" s="1">
        <f>E47/(F47+E47)</f>
        <v>0</v>
      </c>
      <c r="H47" s="6">
        <v>3</v>
      </c>
      <c r="I47" s="6">
        <v>0</v>
      </c>
      <c r="J47" s="6">
        <f>H47/(H47+I47)</f>
        <v>1</v>
      </c>
      <c r="K47" s="6">
        <f>I47/(H47+I47)</f>
        <v>0</v>
      </c>
      <c r="L47" s="5">
        <v>2</v>
      </c>
      <c r="M47" s="5">
        <v>0</v>
      </c>
      <c r="N47" s="5">
        <f>L47/(L47+M47)</f>
        <v>1</v>
      </c>
      <c r="O47" s="5">
        <f>M47/(L47+M47)</f>
        <v>0</v>
      </c>
      <c r="P47" s="9">
        <v>1</v>
      </c>
      <c r="Q47" s="9">
        <v>0</v>
      </c>
      <c r="R47" s="9">
        <f>P47/(P47+Q47)</f>
        <v>1</v>
      </c>
      <c r="S47" s="9">
        <f>Q47/(P47+Q47)</f>
        <v>0</v>
      </c>
    </row>
    <row r="48" spans="1:19" x14ac:dyDescent="0.35">
      <c r="A48" s="3" t="s">
        <v>223</v>
      </c>
      <c r="B48" s="3" t="s">
        <v>22</v>
      </c>
      <c r="C48" s="3" t="s">
        <v>119</v>
      </c>
      <c r="D48" s="1">
        <v>0</v>
      </c>
      <c r="E48" s="1">
        <v>1</v>
      </c>
      <c r="F48" s="1">
        <f>D48/(D48+E48)</f>
        <v>0</v>
      </c>
      <c r="G48" s="1">
        <f>E48/(F48+E48)</f>
        <v>1</v>
      </c>
      <c r="H48" s="6">
        <v>0</v>
      </c>
      <c r="I48" s="6">
        <v>2</v>
      </c>
      <c r="J48" s="6">
        <f>H48/(H48+I48)</f>
        <v>0</v>
      </c>
      <c r="K48" s="6">
        <f>I48/(H48+I48)</f>
        <v>1</v>
      </c>
      <c r="L48" s="5">
        <v>0</v>
      </c>
      <c r="M48" s="5">
        <v>1</v>
      </c>
      <c r="N48" s="5">
        <f>L48/(L48+M48)</f>
        <v>0</v>
      </c>
      <c r="O48" s="5">
        <f>M48/(L48+M48)</f>
        <v>1</v>
      </c>
      <c r="P48" s="9">
        <v>1</v>
      </c>
      <c r="Q48" s="9">
        <v>0</v>
      </c>
      <c r="R48" s="9">
        <f>P48/(P48+Q48)</f>
        <v>1</v>
      </c>
      <c r="S48" s="9">
        <f>Q48/(P48+Q48)</f>
        <v>0</v>
      </c>
    </row>
    <row r="49" spans="1:19" x14ac:dyDescent="0.35">
      <c r="A49" s="3" t="s">
        <v>234</v>
      </c>
      <c r="B49" s="3" t="s">
        <v>22</v>
      </c>
      <c r="C49" s="3" t="s">
        <v>235</v>
      </c>
      <c r="D49" s="1">
        <v>1</v>
      </c>
      <c r="E49" s="1">
        <v>0</v>
      </c>
      <c r="F49" s="1">
        <f>D49/(D49+E49)</f>
        <v>1</v>
      </c>
      <c r="G49" s="1">
        <f>E49/(F49+E49)</f>
        <v>0</v>
      </c>
      <c r="H49" s="6">
        <v>1</v>
      </c>
      <c r="I49" s="6">
        <v>0</v>
      </c>
      <c r="J49" s="6">
        <f>H49/(H49+I49)</f>
        <v>1</v>
      </c>
      <c r="K49" s="6">
        <f>I49/(H49+I49)</f>
        <v>0</v>
      </c>
      <c r="L49" s="5">
        <v>2</v>
      </c>
      <c r="M49" s="5">
        <v>0</v>
      </c>
      <c r="N49" s="5">
        <f>L49/(L49+M49)</f>
        <v>1</v>
      </c>
      <c r="O49" s="5">
        <f>M49/(L49+M49)</f>
        <v>0</v>
      </c>
      <c r="P49" s="9">
        <v>1</v>
      </c>
      <c r="Q49" s="9">
        <v>1</v>
      </c>
      <c r="R49" s="9">
        <f>P49/(P49+Q49)</f>
        <v>0.5</v>
      </c>
      <c r="S49" s="9">
        <f>Q49/(P49+Q49)</f>
        <v>0.5</v>
      </c>
    </row>
    <row r="50" spans="1:19" x14ac:dyDescent="0.35">
      <c r="A50" s="3" t="s">
        <v>238</v>
      </c>
      <c r="B50" s="3" t="s">
        <v>22</v>
      </c>
      <c r="C50" s="3" t="s">
        <v>239</v>
      </c>
      <c r="D50" s="1">
        <v>0</v>
      </c>
      <c r="E50" s="1">
        <v>1</v>
      </c>
      <c r="F50" s="1">
        <f>D50/(D50+E50)</f>
        <v>0</v>
      </c>
      <c r="G50" s="1">
        <f>E50/(F50+E50)</f>
        <v>1</v>
      </c>
      <c r="H50" s="6">
        <v>0</v>
      </c>
      <c r="I50" s="6">
        <v>1</v>
      </c>
      <c r="J50" s="6">
        <f>H50/(H50+I50)</f>
        <v>0</v>
      </c>
      <c r="K50" s="6">
        <f>I50/(H50+I50)</f>
        <v>1</v>
      </c>
      <c r="L50" s="5">
        <v>1</v>
      </c>
      <c r="M50" s="5">
        <v>1</v>
      </c>
      <c r="N50" s="5">
        <f>L50/(L50+M50)</f>
        <v>0.5</v>
      </c>
      <c r="O50" s="5">
        <f>M50/(L50+M50)</f>
        <v>0.5</v>
      </c>
      <c r="P50" s="9">
        <v>1</v>
      </c>
      <c r="Q50" s="9">
        <v>1</v>
      </c>
      <c r="R50" s="9">
        <f>P50/(P50+Q50)</f>
        <v>0.5</v>
      </c>
      <c r="S50" s="9">
        <f>Q50/(P50+Q50)</f>
        <v>0.5</v>
      </c>
    </row>
    <row r="51" spans="1:19" x14ac:dyDescent="0.35">
      <c r="A51" s="3" t="s">
        <v>247</v>
      </c>
      <c r="B51" s="3" t="s">
        <v>22</v>
      </c>
      <c r="C51" s="3" t="s">
        <v>23</v>
      </c>
      <c r="D51" s="1">
        <v>0</v>
      </c>
      <c r="E51" s="1">
        <v>1</v>
      </c>
      <c r="F51" s="1">
        <f>D51/(D51+E51)</f>
        <v>0</v>
      </c>
      <c r="G51" s="1">
        <f>E51/(F51+E51)</f>
        <v>1</v>
      </c>
      <c r="H51" s="6">
        <v>0</v>
      </c>
      <c r="I51" s="6">
        <v>1</v>
      </c>
      <c r="J51" s="6">
        <f>H51/(H51+I51)</f>
        <v>0</v>
      </c>
      <c r="K51" s="6">
        <f>I51/(H51+I51)</f>
        <v>1</v>
      </c>
      <c r="L51" s="5">
        <v>0</v>
      </c>
      <c r="M51" s="5">
        <v>3</v>
      </c>
      <c r="N51" s="5">
        <f>L51/(L51+M51)</f>
        <v>0</v>
      </c>
      <c r="O51" s="5">
        <f>M51/(L51+M51)</f>
        <v>1</v>
      </c>
      <c r="P51" s="9">
        <v>0</v>
      </c>
      <c r="Q51" s="9">
        <v>2</v>
      </c>
      <c r="R51" s="9">
        <f>P51/(P51+Q51)</f>
        <v>0</v>
      </c>
      <c r="S51" s="9">
        <f>Q51/(P51+Q51)</f>
        <v>1</v>
      </c>
    </row>
    <row r="52" spans="1:19" x14ac:dyDescent="0.35">
      <c r="A52" s="3" t="s">
        <v>250</v>
      </c>
      <c r="B52" s="3" t="s">
        <v>22</v>
      </c>
      <c r="C52" s="3" t="s">
        <v>251</v>
      </c>
      <c r="D52" s="1">
        <v>0</v>
      </c>
      <c r="E52" s="1">
        <v>1</v>
      </c>
      <c r="F52" s="1">
        <f>D52/(D52+E52)</f>
        <v>0</v>
      </c>
      <c r="G52" s="1">
        <f>E52/(F52+E52)</f>
        <v>1</v>
      </c>
      <c r="H52" s="6">
        <v>0</v>
      </c>
      <c r="I52" s="6">
        <v>1</v>
      </c>
      <c r="J52" s="6">
        <f>H52/(H52+I52)</f>
        <v>0</v>
      </c>
      <c r="K52" s="6">
        <f>I52/(H52+I52)</f>
        <v>1</v>
      </c>
      <c r="L52" s="5">
        <v>0</v>
      </c>
      <c r="M52" s="5">
        <v>1</v>
      </c>
      <c r="N52" s="5">
        <f>L52/(L52+M52)</f>
        <v>0</v>
      </c>
      <c r="O52" s="5">
        <f>M52/(L52+M52)</f>
        <v>1</v>
      </c>
      <c r="P52" s="9">
        <v>0</v>
      </c>
      <c r="Q52" s="9">
        <v>1</v>
      </c>
      <c r="R52" s="9">
        <f>P52/(P52+Q52)</f>
        <v>0</v>
      </c>
      <c r="S52" s="9">
        <f>Q52/(P52+Q52)</f>
        <v>1</v>
      </c>
    </row>
    <row r="53" spans="1:19" x14ac:dyDescent="0.35">
      <c r="A53" s="3" t="s">
        <v>252</v>
      </c>
      <c r="B53" s="3" t="s">
        <v>22</v>
      </c>
      <c r="C53" s="3" t="s">
        <v>5</v>
      </c>
      <c r="D53" s="1">
        <v>1</v>
      </c>
      <c r="E53" s="1">
        <v>0</v>
      </c>
      <c r="F53" s="1">
        <f>D53/(D53+E53)</f>
        <v>1</v>
      </c>
      <c r="G53" s="1">
        <f>E53/(F53+E53)</f>
        <v>0</v>
      </c>
      <c r="H53" s="6">
        <v>1</v>
      </c>
      <c r="I53" s="6">
        <v>0</v>
      </c>
      <c r="J53" s="6">
        <f>H53/(H53+I53)</f>
        <v>1</v>
      </c>
      <c r="K53" s="6">
        <f>I53/(H53+I53)</f>
        <v>0</v>
      </c>
      <c r="L53" s="5">
        <v>1</v>
      </c>
      <c r="M53" s="5">
        <v>1</v>
      </c>
      <c r="N53" s="5">
        <f>L53/(L53+M53)</f>
        <v>0.5</v>
      </c>
      <c r="O53" s="5">
        <f>M53/(L53+M53)</f>
        <v>0.5</v>
      </c>
      <c r="P53" s="9">
        <v>0</v>
      </c>
      <c r="Q53" s="9">
        <v>1</v>
      </c>
      <c r="R53" s="9">
        <f>P53/(P53+Q53)</f>
        <v>0</v>
      </c>
      <c r="S53" s="9">
        <f>Q53/(P53+Q53)</f>
        <v>1</v>
      </c>
    </row>
    <row r="54" spans="1:19" x14ac:dyDescent="0.35">
      <c r="A54" s="3" t="s">
        <v>259</v>
      </c>
      <c r="B54" s="3" t="s">
        <v>22</v>
      </c>
      <c r="C54" s="3" t="s">
        <v>27</v>
      </c>
      <c r="D54" s="1">
        <v>1</v>
      </c>
      <c r="E54" s="1">
        <v>0</v>
      </c>
      <c r="F54" s="1">
        <f>D54/(D54+E54)</f>
        <v>1</v>
      </c>
      <c r="G54" s="1">
        <f>E54/(F54+E54)</f>
        <v>0</v>
      </c>
      <c r="H54" s="6">
        <v>1</v>
      </c>
      <c r="I54" s="6">
        <v>0</v>
      </c>
      <c r="J54" s="6">
        <f>H54/(H54+I54)</f>
        <v>1</v>
      </c>
      <c r="K54" s="6">
        <f>I54/(H54+I54)</f>
        <v>0</v>
      </c>
      <c r="L54" s="5">
        <v>0</v>
      </c>
      <c r="M54" s="5">
        <v>2</v>
      </c>
      <c r="N54" s="5">
        <f>L54/(L54+M54)</f>
        <v>0</v>
      </c>
      <c r="O54" s="5">
        <f>M54/(L54+M54)</f>
        <v>1</v>
      </c>
      <c r="P54" s="9">
        <v>1</v>
      </c>
      <c r="Q54" s="9">
        <v>0</v>
      </c>
      <c r="R54" s="9">
        <f>P54/(P54+Q54)</f>
        <v>1</v>
      </c>
      <c r="S54" s="9">
        <f>Q54/(P54+Q54)</f>
        <v>0</v>
      </c>
    </row>
    <row r="55" spans="1:19" x14ac:dyDescent="0.35">
      <c r="A55" s="3" t="s">
        <v>263</v>
      </c>
      <c r="B55" s="3" t="s">
        <v>22</v>
      </c>
      <c r="C55" s="3" t="s">
        <v>65</v>
      </c>
      <c r="D55" s="1">
        <v>0</v>
      </c>
      <c r="E55" s="1">
        <v>1</v>
      </c>
      <c r="F55" s="1">
        <f>D55/(D55+E55)</f>
        <v>0</v>
      </c>
      <c r="G55" s="1">
        <f>E55/(F55+E55)</f>
        <v>1</v>
      </c>
      <c r="H55" s="6">
        <v>0</v>
      </c>
      <c r="I55" s="6">
        <v>1</v>
      </c>
      <c r="J55" s="6">
        <f>H55/(H55+I55)</f>
        <v>0</v>
      </c>
      <c r="K55" s="6">
        <f>I55/(H55+I55)</f>
        <v>1</v>
      </c>
      <c r="L55" s="5">
        <v>0</v>
      </c>
      <c r="M55" s="5">
        <v>1</v>
      </c>
      <c r="N55" s="5">
        <f>L55/(L55+M55)</f>
        <v>0</v>
      </c>
      <c r="O55" s="5">
        <f>M55/(L55+M55)</f>
        <v>1</v>
      </c>
      <c r="P55" s="9">
        <v>0</v>
      </c>
      <c r="Q55" s="9">
        <v>1</v>
      </c>
      <c r="R55" s="9">
        <f>P55/(P55+Q55)</f>
        <v>0</v>
      </c>
      <c r="S55" s="9">
        <f>Q55/(P55+Q55)</f>
        <v>1</v>
      </c>
    </row>
    <row r="56" spans="1:19" x14ac:dyDescent="0.35">
      <c r="A56" s="3" t="s">
        <v>264</v>
      </c>
      <c r="B56" s="3" t="s">
        <v>22</v>
      </c>
      <c r="C56" s="3" t="s">
        <v>265</v>
      </c>
      <c r="D56" s="1">
        <v>1</v>
      </c>
      <c r="E56" s="1">
        <v>0</v>
      </c>
      <c r="F56" s="1">
        <f>D56/(D56+E56)</f>
        <v>1</v>
      </c>
      <c r="G56" s="1">
        <f>E56/(F56+E56)</f>
        <v>0</v>
      </c>
      <c r="H56" s="6">
        <v>1</v>
      </c>
      <c r="I56" s="6">
        <v>0</v>
      </c>
      <c r="J56" s="6">
        <f>H56/(H56+I56)</f>
        <v>1</v>
      </c>
      <c r="K56" s="6">
        <f>I56/(H56+I56)</f>
        <v>0</v>
      </c>
      <c r="L56" s="5">
        <v>1</v>
      </c>
      <c r="M56" s="5">
        <v>0</v>
      </c>
      <c r="N56" s="5">
        <f>L56/(L56+M56)</f>
        <v>1</v>
      </c>
      <c r="O56" s="5">
        <f>M56/(L56+M56)</f>
        <v>0</v>
      </c>
      <c r="P56" s="9">
        <v>1</v>
      </c>
      <c r="Q56" s="9">
        <v>0</v>
      </c>
      <c r="R56" s="9">
        <f>P56/(P56+Q56)</f>
        <v>1</v>
      </c>
      <c r="S56" s="9">
        <f>Q56/(P56+Q56)</f>
        <v>0</v>
      </c>
    </row>
    <row r="57" spans="1:19" x14ac:dyDescent="0.35">
      <c r="A57" s="3" t="s">
        <v>273</v>
      </c>
      <c r="B57" s="3" t="s">
        <v>22</v>
      </c>
      <c r="C57" s="3" t="s">
        <v>27</v>
      </c>
      <c r="D57" s="1">
        <v>0</v>
      </c>
      <c r="E57" s="1">
        <v>1</v>
      </c>
      <c r="F57" s="1">
        <f>D57/(D57+E57)</f>
        <v>0</v>
      </c>
      <c r="G57" s="1">
        <f>E57/(F57+E57)</f>
        <v>1</v>
      </c>
      <c r="H57" s="6">
        <v>0</v>
      </c>
      <c r="I57" s="6">
        <v>1</v>
      </c>
      <c r="J57" s="6">
        <f>H57/(H57+I57)</f>
        <v>0</v>
      </c>
      <c r="K57" s="6">
        <f>I57/(H57+I57)</f>
        <v>1</v>
      </c>
      <c r="L57" s="5">
        <v>1</v>
      </c>
      <c r="M57" s="5">
        <v>0</v>
      </c>
      <c r="N57" s="5">
        <f>L57/(L57+M57)</f>
        <v>1</v>
      </c>
      <c r="O57" s="5">
        <f>M57/(L57+M57)</f>
        <v>0</v>
      </c>
      <c r="P57" s="9">
        <v>1</v>
      </c>
      <c r="Q57" s="9">
        <v>0</v>
      </c>
      <c r="R57" s="9">
        <f>P57/(P57+Q57)</f>
        <v>1</v>
      </c>
      <c r="S57" s="9">
        <f>Q57/(P57+Q57)</f>
        <v>0</v>
      </c>
    </row>
    <row r="58" spans="1:19" x14ac:dyDescent="0.35">
      <c r="A58" s="3" t="s">
        <v>274</v>
      </c>
      <c r="B58" s="3" t="s">
        <v>22</v>
      </c>
      <c r="C58" s="3" t="s">
        <v>27</v>
      </c>
      <c r="D58" s="1">
        <v>1</v>
      </c>
      <c r="E58" s="1">
        <v>0</v>
      </c>
      <c r="F58" s="1">
        <f>D58/(D58+E58)</f>
        <v>1</v>
      </c>
      <c r="G58" s="1">
        <f>E58/(F58+E58)</f>
        <v>0</v>
      </c>
      <c r="H58" s="6">
        <v>1</v>
      </c>
      <c r="I58" s="6">
        <v>0</v>
      </c>
      <c r="J58" s="6">
        <f>H58/(H58+I58)</f>
        <v>1</v>
      </c>
      <c r="K58" s="6">
        <f>I58/(H58+I58)</f>
        <v>0</v>
      </c>
      <c r="L58" s="5">
        <v>1</v>
      </c>
      <c r="M58" s="5">
        <v>0</v>
      </c>
      <c r="N58" s="5">
        <f>L58/(L58+M58)</f>
        <v>1</v>
      </c>
      <c r="O58" s="5">
        <f>M58/(L58+M58)</f>
        <v>0</v>
      </c>
      <c r="P58" s="9">
        <v>1</v>
      </c>
      <c r="Q58" s="9">
        <v>0</v>
      </c>
      <c r="R58" s="9">
        <f>P58/(P58+Q58)</f>
        <v>1</v>
      </c>
      <c r="S58" s="9">
        <f>Q58/(P58+Q58)</f>
        <v>0</v>
      </c>
    </row>
    <row r="59" spans="1:19" x14ac:dyDescent="0.35">
      <c r="A59" s="3" t="s">
        <v>280</v>
      </c>
      <c r="B59" s="3" t="s">
        <v>22</v>
      </c>
      <c r="C59" s="3" t="s">
        <v>23</v>
      </c>
      <c r="D59" s="1">
        <v>0</v>
      </c>
      <c r="E59" s="1">
        <v>1</v>
      </c>
      <c r="F59" s="1">
        <f>D59/(D59+E59)</f>
        <v>0</v>
      </c>
      <c r="G59" s="1">
        <f>E59/(F59+E59)</f>
        <v>1</v>
      </c>
      <c r="H59" s="6">
        <v>0</v>
      </c>
      <c r="I59" s="6">
        <v>3</v>
      </c>
      <c r="J59" s="6">
        <f>H59/(H59+I59)</f>
        <v>0</v>
      </c>
      <c r="K59" s="6">
        <f>I59/(H59+I59)</f>
        <v>1</v>
      </c>
      <c r="L59" s="5">
        <v>0</v>
      </c>
      <c r="M59" s="5">
        <v>3</v>
      </c>
      <c r="N59" s="5">
        <f>L59/(L59+M59)</f>
        <v>0</v>
      </c>
      <c r="O59" s="5">
        <f>M59/(L59+M59)</f>
        <v>1</v>
      </c>
      <c r="P59" s="9">
        <v>0</v>
      </c>
      <c r="Q59" s="9">
        <v>1</v>
      </c>
      <c r="R59" s="9">
        <f>P59/(P59+Q59)</f>
        <v>0</v>
      </c>
      <c r="S59" s="9">
        <f>Q59/(P59+Q59)</f>
        <v>1</v>
      </c>
    </row>
    <row r="60" spans="1:19" x14ac:dyDescent="0.35">
      <c r="A60" s="3" t="s">
        <v>281</v>
      </c>
      <c r="B60" s="3" t="s">
        <v>22</v>
      </c>
      <c r="C60" s="3" t="s">
        <v>282</v>
      </c>
      <c r="D60" s="1">
        <v>1</v>
      </c>
      <c r="E60" s="1">
        <v>0</v>
      </c>
      <c r="F60" s="1">
        <f>D60/(D60+E60)</f>
        <v>1</v>
      </c>
      <c r="G60" s="1">
        <f>E60/(F60+E60)</f>
        <v>0</v>
      </c>
      <c r="H60" s="6">
        <v>1</v>
      </c>
      <c r="I60" s="6">
        <v>1</v>
      </c>
      <c r="J60" s="6">
        <f>H60/(H60+I60)</f>
        <v>0.5</v>
      </c>
      <c r="K60" s="6">
        <f>I60/(H60+I60)</f>
        <v>0.5</v>
      </c>
      <c r="L60" s="5">
        <v>1</v>
      </c>
      <c r="M60" s="5">
        <v>0</v>
      </c>
      <c r="N60" s="5">
        <f>L60/(L60+M60)</f>
        <v>1</v>
      </c>
      <c r="O60" s="5">
        <f>M60/(L60+M60)</f>
        <v>0</v>
      </c>
      <c r="P60" s="9">
        <v>0</v>
      </c>
      <c r="Q60" s="9">
        <v>1</v>
      </c>
      <c r="R60" s="9">
        <f>P60/(P60+Q60)</f>
        <v>0</v>
      </c>
      <c r="S60" s="9">
        <f>Q60/(P60+Q60)</f>
        <v>1</v>
      </c>
    </row>
    <row r="61" spans="1:19" x14ac:dyDescent="0.35">
      <c r="A61" s="3" t="s">
        <v>292</v>
      </c>
      <c r="B61" s="3" t="s">
        <v>22</v>
      </c>
      <c r="C61" s="3" t="s">
        <v>293</v>
      </c>
      <c r="D61" s="1">
        <v>1</v>
      </c>
      <c r="E61" s="1">
        <v>0</v>
      </c>
      <c r="F61" s="1">
        <f>D61/(D61+E61)</f>
        <v>1</v>
      </c>
      <c r="G61" s="1">
        <f>E61/(F61+E61)</f>
        <v>0</v>
      </c>
      <c r="H61" s="6">
        <v>1</v>
      </c>
      <c r="I61" s="6">
        <v>0</v>
      </c>
      <c r="J61" s="6">
        <f>H61/(H61+I61)</f>
        <v>1</v>
      </c>
      <c r="K61" s="6">
        <f>I61/(H61+I61)</f>
        <v>0</v>
      </c>
      <c r="L61" s="5">
        <v>1</v>
      </c>
      <c r="M61" s="5">
        <v>0</v>
      </c>
      <c r="N61" s="5">
        <f>L61/(L61+M61)</f>
        <v>1</v>
      </c>
      <c r="O61" s="5">
        <f>M61/(L61+M61)</f>
        <v>0</v>
      </c>
      <c r="P61" s="9">
        <v>1</v>
      </c>
      <c r="Q61" s="9">
        <v>0</v>
      </c>
      <c r="R61" s="9">
        <f>P61/(P61+Q61)</f>
        <v>1</v>
      </c>
      <c r="S61" s="9">
        <f>Q61/(P61+Q61)</f>
        <v>0</v>
      </c>
    </row>
    <row r="62" spans="1:19" x14ac:dyDescent="0.35">
      <c r="A62" s="3" t="s">
        <v>294</v>
      </c>
      <c r="B62" s="3" t="s">
        <v>22</v>
      </c>
      <c r="C62" s="3" t="s">
        <v>295</v>
      </c>
      <c r="D62" s="1">
        <v>0</v>
      </c>
      <c r="E62" s="1">
        <v>1</v>
      </c>
      <c r="F62" s="1">
        <f>D62/(D62+E62)</f>
        <v>0</v>
      </c>
      <c r="G62" s="1">
        <f>E62/(F62+E62)</f>
        <v>1</v>
      </c>
      <c r="H62" s="6">
        <v>0</v>
      </c>
      <c r="I62" s="6">
        <v>1</v>
      </c>
      <c r="J62" s="6">
        <f>H62/(H62+I62)</f>
        <v>0</v>
      </c>
      <c r="K62" s="6">
        <f>I62/(H62+I62)</f>
        <v>1</v>
      </c>
      <c r="L62" s="5">
        <v>1</v>
      </c>
      <c r="M62" s="5">
        <v>0</v>
      </c>
      <c r="N62" s="5">
        <f>L62/(L62+M62)</f>
        <v>1</v>
      </c>
      <c r="O62" s="5">
        <f>M62/(L62+M62)</f>
        <v>0</v>
      </c>
      <c r="P62" s="9">
        <v>0</v>
      </c>
      <c r="Q62" s="9">
        <v>1</v>
      </c>
      <c r="R62" s="9">
        <f>P62/(P62+Q62)</f>
        <v>0</v>
      </c>
      <c r="S62" s="9">
        <f>Q62/(P62+Q62)</f>
        <v>1</v>
      </c>
    </row>
    <row r="63" spans="1:19" x14ac:dyDescent="0.35">
      <c r="A63" s="3" t="s">
        <v>300</v>
      </c>
      <c r="B63" s="3" t="s">
        <v>22</v>
      </c>
      <c r="C63" s="3" t="s">
        <v>23</v>
      </c>
      <c r="D63" s="1">
        <v>0</v>
      </c>
      <c r="E63" s="1">
        <v>1</v>
      </c>
      <c r="F63" s="1">
        <f>D63/(D63+E63)</f>
        <v>0</v>
      </c>
      <c r="G63" s="1">
        <f>E63/(F63+E63)</f>
        <v>1</v>
      </c>
      <c r="H63" s="6">
        <v>1</v>
      </c>
      <c r="I63" s="6">
        <v>1</v>
      </c>
      <c r="J63" s="6">
        <f>H63/(H63+I63)</f>
        <v>0.5</v>
      </c>
      <c r="K63" s="6">
        <f>I63/(H63+I63)</f>
        <v>0.5</v>
      </c>
      <c r="L63" s="5">
        <v>0</v>
      </c>
      <c r="M63" s="5">
        <v>1</v>
      </c>
      <c r="N63" s="5">
        <f>L63/(L63+M63)</f>
        <v>0</v>
      </c>
      <c r="O63" s="5">
        <f>M63/(L63+M63)</f>
        <v>1</v>
      </c>
      <c r="P63" s="9">
        <v>1</v>
      </c>
      <c r="Q63" s="9">
        <v>0</v>
      </c>
      <c r="R63" s="9">
        <f>P63/(P63+Q63)</f>
        <v>1</v>
      </c>
      <c r="S63" s="9">
        <f>Q63/(P63+Q63)</f>
        <v>0</v>
      </c>
    </row>
    <row r="64" spans="1:19" x14ac:dyDescent="0.35">
      <c r="A64" s="3" t="s">
        <v>320</v>
      </c>
      <c r="B64" s="3" t="s">
        <v>22</v>
      </c>
      <c r="C64" s="3" t="s">
        <v>239</v>
      </c>
      <c r="D64" s="1">
        <v>1</v>
      </c>
      <c r="E64" s="1">
        <v>0</v>
      </c>
      <c r="F64" s="1">
        <f>D64/(D64+E64)</f>
        <v>1</v>
      </c>
      <c r="G64" s="1">
        <f>E64/(F64+E64)</f>
        <v>0</v>
      </c>
      <c r="H64" s="6">
        <v>1</v>
      </c>
      <c r="I64" s="6">
        <v>1</v>
      </c>
      <c r="J64" s="6">
        <f>H64/(H64+I64)</f>
        <v>0.5</v>
      </c>
      <c r="K64" s="6">
        <f>I64/(H64+I64)</f>
        <v>0.5</v>
      </c>
      <c r="L64" s="5">
        <v>1</v>
      </c>
      <c r="M64" s="5">
        <v>0</v>
      </c>
      <c r="N64" s="5">
        <f>L64/(L64+M64)</f>
        <v>1</v>
      </c>
      <c r="O64" s="5">
        <f>M64/(L64+M64)</f>
        <v>0</v>
      </c>
      <c r="P64" s="9">
        <v>1</v>
      </c>
      <c r="Q64" s="9">
        <v>0</v>
      </c>
      <c r="R64" s="9">
        <f>P64/(P64+Q64)</f>
        <v>1</v>
      </c>
      <c r="S64" s="9">
        <f>Q64/(P64+Q64)</f>
        <v>0</v>
      </c>
    </row>
    <row r="65" spans="1:19" x14ac:dyDescent="0.35">
      <c r="A65" s="3" t="s">
        <v>326</v>
      </c>
      <c r="B65" s="3" t="s">
        <v>22</v>
      </c>
      <c r="C65" s="3" t="s">
        <v>282</v>
      </c>
      <c r="D65" s="1">
        <v>0</v>
      </c>
      <c r="E65" s="1">
        <v>1</v>
      </c>
      <c r="F65" s="1">
        <f>D65/(D65+E65)</f>
        <v>0</v>
      </c>
      <c r="G65" s="1">
        <f>E65/(F65+E65)</f>
        <v>1</v>
      </c>
      <c r="H65" s="6">
        <v>0</v>
      </c>
      <c r="I65" s="6">
        <v>1</v>
      </c>
      <c r="J65" s="6">
        <f>H65/(H65+I65)</f>
        <v>0</v>
      </c>
      <c r="K65" s="6">
        <f>I65/(H65+I65)</f>
        <v>1</v>
      </c>
      <c r="L65" s="5">
        <v>0</v>
      </c>
      <c r="M65" s="5">
        <v>2</v>
      </c>
      <c r="N65" s="5">
        <f>L65/(L65+M65)</f>
        <v>0</v>
      </c>
      <c r="O65" s="5">
        <f>M65/(L65+M65)</f>
        <v>1</v>
      </c>
      <c r="P65" s="9">
        <v>1</v>
      </c>
      <c r="Q65" s="9">
        <v>0</v>
      </c>
      <c r="R65" s="9">
        <f>P65/(P65+Q65)</f>
        <v>1</v>
      </c>
      <c r="S65" s="9">
        <f>Q65/(P65+Q65)</f>
        <v>0</v>
      </c>
    </row>
    <row r="66" spans="1:19" x14ac:dyDescent="0.35">
      <c r="A66" s="3" t="s">
        <v>334</v>
      </c>
      <c r="B66" s="3" t="s">
        <v>22</v>
      </c>
      <c r="C66" s="3" t="s">
        <v>5</v>
      </c>
      <c r="D66" s="1">
        <v>0</v>
      </c>
      <c r="E66" s="1">
        <v>2</v>
      </c>
      <c r="F66" s="1">
        <f>D66/(D66+E66)</f>
        <v>0</v>
      </c>
      <c r="G66" s="1">
        <f>E66/(F66+E66)</f>
        <v>1</v>
      </c>
      <c r="H66" s="6">
        <v>0</v>
      </c>
      <c r="I66" s="6">
        <v>1</v>
      </c>
      <c r="J66" s="6">
        <f>H66/(H66+I66)</f>
        <v>0</v>
      </c>
      <c r="K66" s="6">
        <f>I66/(H66+I66)</f>
        <v>1</v>
      </c>
      <c r="L66" s="5">
        <v>1</v>
      </c>
      <c r="M66" s="5">
        <v>0</v>
      </c>
      <c r="N66" s="5">
        <f>L66/(L66+M66)</f>
        <v>1</v>
      </c>
      <c r="O66" s="5">
        <f>M66/(L66+M66)</f>
        <v>0</v>
      </c>
      <c r="P66" s="9">
        <v>4</v>
      </c>
      <c r="Q66" s="9">
        <v>5</v>
      </c>
      <c r="R66" s="9">
        <f>P66/(P66+Q66)</f>
        <v>0.44444444444444442</v>
      </c>
      <c r="S66" s="9">
        <f>Q66/(P66+Q66)</f>
        <v>0.55555555555555558</v>
      </c>
    </row>
    <row r="67" spans="1:19" x14ac:dyDescent="0.35">
      <c r="A67" s="3" t="s">
        <v>337</v>
      </c>
      <c r="B67" s="3" t="s">
        <v>22</v>
      </c>
      <c r="C67" s="3" t="s">
        <v>47</v>
      </c>
      <c r="D67" s="1">
        <v>0</v>
      </c>
      <c r="E67" s="1">
        <v>1</v>
      </c>
      <c r="F67" s="1">
        <f>D67/(D67+E67)</f>
        <v>0</v>
      </c>
      <c r="G67" s="1">
        <f>E67/(F67+E67)</f>
        <v>1</v>
      </c>
      <c r="H67" s="6">
        <v>0</v>
      </c>
      <c r="I67" s="6">
        <v>1</v>
      </c>
      <c r="J67" s="6">
        <f>H67/(H67+I67)</f>
        <v>0</v>
      </c>
      <c r="K67" s="6">
        <f>I67/(H67+I67)</f>
        <v>1</v>
      </c>
      <c r="L67" s="5">
        <v>1</v>
      </c>
      <c r="M67" s="5">
        <v>0</v>
      </c>
      <c r="N67" s="5">
        <f>L67/(L67+M67)</f>
        <v>1</v>
      </c>
      <c r="O67" s="5">
        <f>M67/(L67+M67)</f>
        <v>0</v>
      </c>
      <c r="P67" s="9">
        <v>0</v>
      </c>
      <c r="Q67" s="9">
        <v>2</v>
      </c>
      <c r="R67" s="9">
        <f>P67/(P67+Q67)</f>
        <v>0</v>
      </c>
      <c r="S67" s="9">
        <f>Q67/(P67+Q67)</f>
        <v>1</v>
      </c>
    </row>
    <row r="68" spans="1:19" x14ac:dyDescent="0.35">
      <c r="A68" s="3" t="s">
        <v>347</v>
      </c>
      <c r="B68" s="3" t="s">
        <v>22</v>
      </c>
      <c r="C68" s="3" t="s">
        <v>27</v>
      </c>
      <c r="D68" s="1">
        <v>1</v>
      </c>
      <c r="E68" s="1">
        <v>0</v>
      </c>
      <c r="F68" s="1">
        <f>D68/(D68+E68)</f>
        <v>1</v>
      </c>
      <c r="G68" s="1">
        <f>E68/(F68+E68)</f>
        <v>0</v>
      </c>
      <c r="H68" s="6">
        <v>1</v>
      </c>
      <c r="I68" s="6">
        <v>0</v>
      </c>
      <c r="J68" s="6">
        <f>H68/(H68+I68)</f>
        <v>1</v>
      </c>
      <c r="K68" s="6">
        <f>I68/(H68+I68)</f>
        <v>0</v>
      </c>
      <c r="L68" s="5">
        <v>1</v>
      </c>
      <c r="M68" s="5">
        <v>1</v>
      </c>
      <c r="N68" s="5">
        <f>L68/(L68+M68)</f>
        <v>0.5</v>
      </c>
      <c r="O68" s="5">
        <f>M68/(L68+M68)</f>
        <v>0.5</v>
      </c>
      <c r="P68" s="9">
        <v>2</v>
      </c>
      <c r="Q68" s="9">
        <v>0</v>
      </c>
      <c r="R68" s="9">
        <f>P68/(P68+Q68)</f>
        <v>1</v>
      </c>
      <c r="S68" s="9">
        <f>Q68/(P68+Q68)</f>
        <v>0</v>
      </c>
    </row>
    <row r="69" spans="1:19" x14ac:dyDescent="0.35">
      <c r="A69" s="28" t="s">
        <v>348</v>
      </c>
      <c r="B69" s="3" t="s">
        <v>22</v>
      </c>
      <c r="C69" s="3" t="s">
        <v>282</v>
      </c>
      <c r="D69" s="1">
        <v>0</v>
      </c>
      <c r="E69" s="1">
        <v>1</v>
      </c>
      <c r="F69" s="1">
        <f>D69/(D69+E69)</f>
        <v>0</v>
      </c>
      <c r="G69" s="1">
        <f>E69/(F69+E69)</f>
        <v>1</v>
      </c>
      <c r="H69" s="6">
        <v>0</v>
      </c>
      <c r="I69" s="6">
        <v>1</v>
      </c>
      <c r="J69" s="6">
        <f>H69/(H69+I69)</f>
        <v>0</v>
      </c>
      <c r="K69" s="6">
        <f>I69/(H69+I69)</f>
        <v>1</v>
      </c>
      <c r="L69" s="5">
        <v>1</v>
      </c>
      <c r="M69" s="5">
        <v>0</v>
      </c>
      <c r="N69" s="5">
        <f>L69/(L69+M69)</f>
        <v>1</v>
      </c>
      <c r="O69" s="5">
        <f>M69/(L69+M69)</f>
        <v>0</v>
      </c>
      <c r="P69" s="9"/>
      <c r="Q69" s="9"/>
      <c r="R69" s="9"/>
      <c r="S69" s="9"/>
    </row>
    <row r="70" spans="1:19" x14ac:dyDescent="0.35">
      <c r="A70" s="3" t="s">
        <v>349</v>
      </c>
      <c r="B70" s="3" t="s">
        <v>22</v>
      </c>
      <c r="C70" s="3" t="s">
        <v>27</v>
      </c>
      <c r="D70" s="1">
        <v>0</v>
      </c>
      <c r="E70" s="1">
        <v>1</v>
      </c>
      <c r="F70" s="1">
        <f>D70/(D70+E70)</f>
        <v>0</v>
      </c>
      <c r="G70" s="1">
        <f>E70/(F70+E70)</f>
        <v>1</v>
      </c>
      <c r="H70" s="6">
        <v>1</v>
      </c>
      <c r="I70" s="6">
        <v>2</v>
      </c>
      <c r="J70" s="6">
        <f>H70/(H70+I70)</f>
        <v>0.33333333333333331</v>
      </c>
      <c r="K70" s="6">
        <f>I70/(H70+I70)</f>
        <v>0.66666666666666663</v>
      </c>
      <c r="L70" s="5">
        <v>0</v>
      </c>
      <c r="M70" s="5">
        <v>2</v>
      </c>
      <c r="N70" s="5">
        <f>L70/(L70+M70)</f>
        <v>0</v>
      </c>
      <c r="O70" s="5">
        <f>M70/(L70+M70)</f>
        <v>1</v>
      </c>
      <c r="P70" s="9">
        <v>1</v>
      </c>
      <c r="Q70" s="9">
        <v>1</v>
      </c>
      <c r="R70" s="9">
        <f>P70/(P70+Q70)</f>
        <v>0.5</v>
      </c>
      <c r="S70" s="9">
        <f>Q70/(P70+Q70)</f>
        <v>0.5</v>
      </c>
    </row>
    <row r="71" spans="1:19" x14ac:dyDescent="0.35">
      <c r="A71" s="3" t="s">
        <v>350</v>
      </c>
      <c r="B71" s="3" t="s">
        <v>22</v>
      </c>
      <c r="C71" s="3" t="s">
        <v>351</v>
      </c>
      <c r="D71" s="1">
        <v>1</v>
      </c>
      <c r="E71" s="1">
        <v>0</v>
      </c>
      <c r="F71" s="1">
        <f>D71/(D71+E71)</f>
        <v>1</v>
      </c>
      <c r="G71" s="1">
        <f>E71/(F71+E71)</f>
        <v>0</v>
      </c>
      <c r="H71" s="6">
        <v>0</v>
      </c>
      <c r="I71" s="6">
        <v>1</v>
      </c>
      <c r="J71" s="6">
        <f>H71/(H71+I71)</f>
        <v>0</v>
      </c>
      <c r="K71" s="6">
        <f>I71/(H71+I71)</f>
        <v>1</v>
      </c>
      <c r="L71" s="5">
        <v>2</v>
      </c>
      <c r="M71" s="5">
        <v>0</v>
      </c>
      <c r="N71" s="5">
        <f>L71/(L71+M71)</f>
        <v>1</v>
      </c>
      <c r="O71" s="5">
        <f>M71/(L71+M71)</f>
        <v>0</v>
      </c>
      <c r="P71" s="9">
        <v>1</v>
      </c>
      <c r="Q71" s="9">
        <v>1</v>
      </c>
      <c r="R71" s="9">
        <f>P71/(P71+Q71)</f>
        <v>0.5</v>
      </c>
      <c r="S71" s="9">
        <f>Q71/(P71+Q71)</f>
        <v>0.5</v>
      </c>
    </row>
    <row r="72" spans="1:19" x14ac:dyDescent="0.35">
      <c r="A72" s="3" t="s">
        <v>355</v>
      </c>
      <c r="B72" s="3" t="s">
        <v>22</v>
      </c>
      <c r="C72" s="3" t="s">
        <v>111</v>
      </c>
      <c r="D72" s="1">
        <v>1</v>
      </c>
      <c r="E72" s="1">
        <v>0</v>
      </c>
      <c r="F72" s="1">
        <f>D72/(D72+E72)</f>
        <v>1</v>
      </c>
      <c r="G72" s="1">
        <f>E72/(F72+E72)</f>
        <v>0</v>
      </c>
      <c r="H72" s="6">
        <v>0</v>
      </c>
      <c r="I72" s="6">
        <v>1</v>
      </c>
      <c r="J72" s="6">
        <f>H72/(H72+I72)</f>
        <v>0</v>
      </c>
      <c r="K72" s="6">
        <f>I72/(H72+I72)</f>
        <v>1</v>
      </c>
      <c r="L72" s="5">
        <v>0</v>
      </c>
      <c r="M72" s="5">
        <v>1</v>
      </c>
      <c r="N72" s="5">
        <f>L72/(L72+M72)</f>
        <v>0</v>
      </c>
      <c r="O72" s="5">
        <f>M72/(L72+M72)</f>
        <v>1</v>
      </c>
      <c r="P72" s="9">
        <v>0</v>
      </c>
      <c r="Q72" s="9">
        <v>1</v>
      </c>
      <c r="R72" s="9">
        <f>P72/(P72+Q72)</f>
        <v>0</v>
      </c>
      <c r="S72" s="9">
        <f>Q72/(P72+Q72)</f>
        <v>1</v>
      </c>
    </row>
    <row r="73" spans="1:19" x14ac:dyDescent="0.35">
      <c r="A73" s="37"/>
      <c r="B73" s="37"/>
      <c r="C73" s="37"/>
      <c r="D73" s="29"/>
      <c r="E73" s="29"/>
      <c r="F73" s="29"/>
      <c r="G73" s="29"/>
      <c r="H73" s="38"/>
      <c r="I73" s="38"/>
      <c r="J73" s="38"/>
      <c r="K73" s="38"/>
      <c r="L73" s="39"/>
      <c r="M73" s="39"/>
      <c r="N73" s="39"/>
      <c r="O73" s="39"/>
      <c r="P73" s="30"/>
      <c r="Q73" s="30"/>
      <c r="R73" s="30"/>
      <c r="S73" s="30"/>
    </row>
    <row r="74" spans="1:19" x14ac:dyDescent="0.35">
      <c r="A74" s="15"/>
      <c r="B74" s="15"/>
      <c r="C74" s="15"/>
      <c r="D74" s="16">
        <f>SUM(D2:D72)</f>
        <v>32</v>
      </c>
      <c r="E74" s="16">
        <f>SUM(E2:E72)</f>
        <v>49</v>
      </c>
      <c r="F74" s="16">
        <f>SUM(F2:F72)</f>
        <v>28</v>
      </c>
      <c r="G74" s="16">
        <f>SUM(G2:G72)</f>
        <v>43.666666666666671</v>
      </c>
      <c r="H74" s="16">
        <f>SUM(H2:H72)</f>
        <v>38</v>
      </c>
      <c r="I74" s="16">
        <f>SUM(I2:I72)</f>
        <v>58</v>
      </c>
      <c r="J74" s="16">
        <f>SUM(J2:J72)</f>
        <v>27.833333333333332</v>
      </c>
      <c r="K74" s="16">
        <f>SUM(K2:K72)</f>
        <v>43.166666666666664</v>
      </c>
      <c r="L74" s="16">
        <f>SUM(L2:L72)</f>
        <v>51</v>
      </c>
      <c r="M74" s="16">
        <f>SUM(M2:M72)</f>
        <v>61</v>
      </c>
      <c r="N74" s="16">
        <f>SUM(N2:N72)</f>
        <v>33.566666666666663</v>
      </c>
      <c r="O74" s="16">
        <f>SUM(O2:O72)</f>
        <v>37.43333333333333</v>
      </c>
      <c r="P74" s="16">
        <f>SUM(P2:P72)</f>
        <v>67</v>
      </c>
      <c r="Q74" s="16">
        <f>SUM(Q2:Q72)</f>
        <v>53</v>
      </c>
      <c r="R74" s="16">
        <f>SUM(R2:R72)</f>
        <v>35.844444444444441</v>
      </c>
      <c r="S74" s="16">
        <f>SUM(S2:S72)</f>
        <v>32.155555555555559</v>
      </c>
    </row>
    <row r="75" spans="1:19" x14ac:dyDescent="0.35">
      <c r="A75" s="3"/>
      <c r="B75" s="3"/>
      <c r="C75" s="3"/>
      <c r="D75" s="1"/>
      <c r="E75" s="1">
        <f>E74+D74</f>
        <v>81</v>
      </c>
      <c r="F75" s="1"/>
      <c r="G75" s="1">
        <f>G74+F74</f>
        <v>71.666666666666671</v>
      </c>
      <c r="H75" s="6"/>
      <c r="I75" s="6">
        <f>I74+H74</f>
        <v>96</v>
      </c>
      <c r="J75" s="22"/>
      <c r="K75" s="6">
        <f>K74+J74</f>
        <v>71</v>
      </c>
      <c r="L75" s="5"/>
      <c r="M75" s="5">
        <f>M74+L74</f>
        <v>112</v>
      </c>
      <c r="N75" s="5"/>
      <c r="O75" s="5">
        <f>O74+N74</f>
        <v>71</v>
      </c>
      <c r="P75" s="9"/>
      <c r="Q75" s="9">
        <f>Q74+P74</f>
        <v>120</v>
      </c>
      <c r="R75" s="9"/>
      <c r="S75" s="9">
        <f>R74+S74</f>
        <v>68</v>
      </c>
    </row>
    <row r="76" spans="1:19" x14ac:dyDescent="0.35">
      <c r="A76" s="3"/>
      <c r="B76" s="3"/>
      <c r="C76" s="3"/>
      <c r="D76" s="1"/>
      <c r="E76" s="13">
        <f>D74/E75</f>
        <v>0.39506172839506171</v>
      </c>
      <c r="F76" s="14">
        <f>F74/G75</f>
        <v>0.39069767441860465</v>
      </c>
      <c r="G76" s="1"/>
      <c r="H76" s="22">
        <f>H74/I75</f>
        <v>0.39583333333333331</v>
      </c>
      <c r="I76" s="6"/>
      <c r="J76" s="23">
        <f>J74/K75</f>
        <v>0.392018779342723</v>
      </c>
      <c r="K76" s="6"/>
      <c r="L76" s="27">
        <f>L74/M75</f>
        <v>0.45535714285714285</v>
      </c>
      <c r="M76" s="5"/>
      <c r="N76" s="24">
        <f>N74/O75</f>
        <v>0.47276995305164315</v>
      </c>
      <c r="O76" s="5"/>
      <c r="P76" s="25">
        <f>P74/Q75</f>
        <v>0.55833333333333335</v>
      </c>
      <c r="Q76" s="26"/>
      <c r="R76" s="26">
        <f>R74/S75</f>
        <v>0.52712418300653585</v>
      </c>
      <c r="S76" s="9"/>
    </row>
    <row r="78" spans="1:19" x14ac:dyDescent="0.35">
      <c r="D78" t="s">
        <v>360</v>
      </c>
      <c r="E78">
        <v>225</v>
      </c>
    </row>
    <row r="79" spans="1:19" x14ac:dyDescent="0.35">
      <c r="D79" t="s">
        <v>367</v>
      </c>
      <c r="E79">
        <v>71</v>
      </c>
    </row>
    <row r="80" spans="1:19" x14ac:dyDescent="0.35">
      <c r="D80" t="s">
        <v>368</v>
      </c>
      <c r="E80" s="43">
        <f>F76</f>
        <v>0.39069767441860465</v>
      </c>
    </row>
    <row r="81" spans="4:5" x14ac:dyDescent="0.35">
      <c r="D81" t="s">
        <v>369</v>
      </c>
      <c r="E81" s="31">
        <f>E79/E78</f>
        <v>0.31555555555555553</v>
      </c>
    </row>
  </sheetData>
  <autoFilter ref="A1:S72" xr:uid="{A9324B30-4EB1-4431-8F44-55F4114C8B29}">
    <sortState ref="A2:S72">
      <sortCondition descending="1" ref="B1:B7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ALLA FILMER</vt:lpstr>
      <vt:lpstr>Manlig regissör kv huvudroll</vt:lpstr>
      <vt:lpstr>Kv regissör kv huvudroll</vt:lpstr>
      <vt:lpstr>Kv. regi + kv. huvudr</vt:lpstr>
      <vt:lpstr>Andel kv regi av sv filmer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Dahlin</dc:creator>
  <cp:lastModifiedBy>stephanie thogersen</cp:lastModifiedBy>
  <dcterms:created xsi:type="dcterms:W3CDTF">2017-12-27T15:32:17Z</dcterms:created>
  <dcterms:modified xsi:type="dcterms:W3CDTF">2018-02-12T08:07:39Z</dcterms:modified>
</cp:coreProperties>
</file>